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nb995\共有\HP制作\hp2019\hp2019\school\"/>
    </mc:Choice>
  </mc:AlternateContent>
  <xr:revisionPtr revIDLastSave="0" documentId="13_ncr:1_{B3B6AD0A-AB35-4B1A-9D29-B88180545405}" xr6:coauthVersionLast="36" xr6:coauthVersionMax="36" xr10:uidLastSave="{00000000-0000-0000-0000-000000000000}"/>
  <bookViews>
    <workbookView xWindow="0" yWindow="0" windowWidth="28800" windowHeight="11640" xr2:uid="{00000000-000D-0000-FFFF-FFFF00000000}"/>
  </bookViews>
  <sheets>
    <sheet name="全日制" sheetId="8" r:id="rId1"/>
    <sheet name="全日制 (芸北)" sheetId="10" r:id="rId2"/>
    <sheet name="定通制" sheetId="1" r:id="rId3"/>
    <sheet name="広域通信制" sheetId="9" r:id="rId4"/>
    <sheet name="通信制" sheetId="6" r:id="rId5"/>
    <sheet name="専門部費のみ振込" sheetId="2" r:id="rId6"/>
    <sheet name="特別支援" sheetId="7" r:id="rId7"/>
  </sheets>
  <definedNames>
    <definedName name="_xlnm.Print_Area" localSheetId="3">広域通信制!$A$1:$N$44</definedName>
    <definedName name="_xlnm.Print_Area" localSheetId="5">専門部費のみ振込!$A$1:$M$44</definedName>
    <definedName name="_xlnm.Print_Area" localSheetId="0">全日制!$A$1:$N$47</definedName>
    <definedName name="_xlnm.Print_Area" localSheetId="1">'全日制 (芸北)'!$A$1:$O$44</definedName>
    <definedName name="_xlnm.Print_Area" localSheetId="4">通信制!$A$1:$N$44</definedName>
    <definedName name="_xlnm.Print_Area" localSheetId="2">定通制!$A$1:$N$44</definedName>
    <definedName name="_xlnm.Print_Area" localSheetId="6">特別支援!$A$1:$O$45</definedName>
  </definedNames>
  <calcPr calcId="191029"/>
</workbook>
</file>

<file path=xl/calcChain.xml><?xml version="1.0" encoding="utf-8"?>
<calcChain xmlns="http://schemas.openxmlformats.org/spreadsheetml/2006/main">
  <c r="F17" i="10" l="1"/>
  <c r="E15" i="9"/>
  <c r="C41" i="6" l="1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43" i="6" l="1"/>
  <c r="C44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E15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44" i="1" l="1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E17" i="8"/>
  <c r="B47" i="8"/>
  <c r="B46" i="8"/>
  <c r="C45" i="8" l="1"/>
</calcChain>
</file>

<file path=xl/sharedStrings.xml><?xml version="1.0" encoding="utf-8"?>
<sst xmlns="http://schemas.openxmlformats.org/spreadsheetml/2006/main" count="708" uniqueCount="114">
  <si>
    <t>部名</t>
    <rPh sb="0" eb="2">
      <t>ブメイ</t>
    </rPh>
    <phoneticPr fontId="2"/>
  </si>
  <si>
    <t>複・単</t>
    <rPh sb="0" eb="1">
      <t>フク</t>
    </rPh>
    <rPh sb="2" eb="3">
      <t>タン</t>
    </rPh>
    <phoneticPr fontId="2"/>
  </si>
  <si>
    <t>金額</t>
    <rPh sb="0" eb="2">
      <t>キンガク</t>
    </rPh>
    <phoneticPr fontId="2"/>
  </si>
  <si>
    <t>　男　　女　</t>
    <rPh sb="1" eb="2">
      <t>オトコ</t>
    </rPh>
    <rPh sb="4" eb="5">
      <t>オンナ</t>
    </rPh>
    <phoneticPr fontId="2"/>
  </si>
  <si>
    <t>陸上競技駅伝</t>
    <rPh sb="0" eb="2">
      <t>リクジョウ</t>
    </rPh>
    <rPh sb="2" eb="4">
      <t>キョウギ</t>
    </rPh>
    <rPh sb="4" eb="6">
      <t>エキデン</t>
    </rPh>
    <phoneticPr fontId="2"/>
  </si>
  <si>
    <t>水泳</t>
    <rPh sb="0" eb="2">
      <t>スイエイ</t>
    </rPh>
    <phoneticPr fontId="2"/>
  </si>
  <si>
    <t>体操</t>
    <rPh sb="0" eb="2">
      <t>タイソウ</t>
    </rPh>
    <phoneticPr fontId="2"/>
  </si>
  <si>
    <t>登山</t>
    <rPh sb="0" eb="2">
      <t>トザン</t>
    </rPh>
    <phoneticPr fontId="2"/>
  </si>
  <si>
    <t>卓球</t>
    <rPh sb="0" eb="2">
      <t>タッキュウ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</si>
  <si>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</si>
  <si>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</si>
  <si>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相撲</t>
    <rPh sb="0" eb="2">
      <t>スモウ</t>
    </rPh>
    <phoneticPr fontId="2"/>
  </si>
  <si>
    <t>弓道</t>
    <rPh sb="0" eb="2">
      <t>キュウドウ</t>
    </rPh>
    <phoneticPr fontId="2"/>
  </si>
  <si>
    <t>自転車</t>
    <rPh sb="0" eb="3">
      <t>ジテンシャ</t>
    </rPh>
    <phoneticPr fontId="2"/>
  </si>
  <si>
    <t>空手道</t>
    <rPh sb="0" eb="2">
      <t>カラテ</t>
    </rPh>
    <rPh sb="2" eb="3">
      <t>ドウ</t>
    </rPh>
    <phoneticPr fontId="2"/>
  </si>
  <si>
    <t>少林寺拳法</t>
    <rPh sb="0" eb="3">
      <t>ショウリンジ</t>
    </rPh>
    <rPh sb="3" eb="5">
      <t>ケンポウ</t>
    </rPh>
    <phoneticPr fontId="2"/>
  </si>
  <si>
    <t>　　　　 女　</t>
    <rPh sb="5" eb="6">
      <t>オンナ</t>
    </rPh>
    <phoneticPr fontId="2"/>
  </si>
  <si>
    <t>ボート</t>
    <phoneticPr fontId="2"/>
  </si>
  <si>
    <t>ヨット</t>
    <phoneticPr fontId="2"/>
  </si>
  <si>
    <t>スキー</t>
    <phoneticPr fontId="2"/>
  </si>
  <si>
    <t>バスケットボール</t>
    <phoneticPr fontId="2"/>
  </si>
  <si>
    <t>ハンドボール</t>
    <phoneticPr fontId="2"/>
  </si>
  <si>
    <t>バレーボール</t>
    <phoneticPr fontId="2"/>
  </si>
  <si>
    <t>ソフトテニス</t>
    <phoneticPr fontId="2"/>
  </si>
  <si>
    <t>テニス</t>
    <phoneticPr fontId="2"/>
  </si>
  <si>
    <t>サッカー</t>
    <phoneticPr fontId="2"/>
  </si>
  <si>
    <t>ラグビーフットボール</t>
    <phoneticPr fontId="2"/>
  </si>
  <si>
    <t>ソフトボール</t>
    <phoneticPr fontId="2"/>
  </si>
  <si>
    <t>バトミントン</t>
    <phoneticPr fontId="2"/>
  </si>
  <si>
    <t>レスリング</t>
    <phoneticPr fontId="2"/>
  </si>
  <si>
    <t>ボクシング</t>
    <phoneticPr fontId="2"/>
  </si>
  <si>
    <t>ウエイトリフティング</t>
    <phoneticPr fontId="2"/>
  </si>
  <si>
    <t>フェンシング</t>
    <phoneticPr fontId="2"/>
  </si>
  <si>
    <t>アーチェリー</t>
    <phoneticPr fontId="2"/>
  </si>
  <si>
    <t>なぎなた</t>
    <phoneticPr fontId="2"/>
  </si>
  <si>
    <t>ホッケー</t>
    <phoneticPr fontId="2"/>
  </si>
  <si>
    <t>ゴルフ</t>
    <phoneticPr fontId="2"/>
  </si>
  <si>
    <t xml:space="preserve">   男　　　</t>
    <rPh sb="3" eb="4">
      <t>オトコ</t>
    </rPh>
    <phoneticPr fontId="2"/>
  </si>
  <si>
    <t>次のとおり振り込みましたのでご確認ください。</t>
    <rPh sb="0" eb="1">
      <t>ツギ</t>
    </rPh>
    <rPh sb="5" eb="6">
      <t>フ</t>
    </rPh>
    <rPh sb="7" eb="8">
      <t>コ</t>
    </rPh>
    <rPh sb="15" eb="17">
      <t>カクニン</t>
    </rPh>
    <phoneticPr fontId="2"/>
  </si>
  <si>
    <t>名　前</t>
    <rPh sb="0" eb="1">
      <t>ナ</t>
    </rPh>
    <rPh sb="2" eb="3">
      <t>マエ</t>
    </rPh>
    <phoneticPr fontId="2"/>
  </si>
  <si>
    <t>記載責任者　　　</t>
    <rPh sb="0" eb="1">
      <t>キ</t>
    </rPh>
    <rPh sb="1" eb="2">
      <t>ミツル</t>
    </rPh>
    <rPh sb="2" eb="3">
      <t>セキ</t>
    </rPh>
    <rPh sb="3" eb="4">
      <t>ニン</t>
    </rPh>
    <rPh sb="4" eb="5">
      <t>シャ</t>
    </rPh>
    <phoneticPr fontId="2"/>
  </si>
  <si>
    <t>広島県高等学校体育連盟</t>
    <rPh sb="0" eb="3">
      <t>ヒロシマケン</t>
    </rPh>
    <rPh sb="3" eb="5">
      <t>コウトウ</t>
    </rPh>
    <rPh sb="5" eb="7">
      <t>ガッコウ</t>
    </rPh>
    <rPh sb="7" eb="9">
      <t>タイイク</t>
    </rPh>
    <rPh sb="9" eb="10">
      <t>レン</t>
    </rPh>
    <rPh sb="10" eb="11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</si>
  <si>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</si>
  <si>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校　長　名</t>
    <rPh sb="0" eb="1">
      <t>コウ</t>
    </rPh>
    <rPh sb="2" eb="3">
      <t>チョウ</t>
    </rPh>
    <rPh sb="4" eb="5">
      <t>メイ</t>
    </rPh>
    <phoneticPr fontId="2"/>
  </si>
  <si>
    <t>印</t>
    <rPh sb="0" eb="1">
      <t>イン</t>
    </rPh>
    <phoneticPr fontId="2"/>
  </si>
  <si>
    <t>必要な項目に○印を附し、その金額を記入してください</t>
    <rPh sb="0" eb="2">
      <t>ヒツヨウ</t>
    </rPh>
    <rPh sb="3" eb="5">
      <t>コウモク</t>
    </rPh>
    <rPh sb="7" eb="8">
      <t>ジルシ</t>
    </rPh>
    <rPh sb="9" eb="10">
      <t>フ</t>
    </rPh>
    <phoneticPr fontId="2"/>
  </si>
  <si>
    <t xml:space="preserve">    担当者名　</t>
    <rPh sb="4" eb="6">
      <t>タントウ</t>
    </rPh>
    <rPh sb="6" eb="7">
      <t>シャ</t>
    </rPh>
    <rPh sb="7" eb="8">
      <t>メイ</t>
    </rPh>
    <phoneticPr fontId="2"/>
  </si>
  <si>
    <t>スキー</t>
    <phoneticPr fontId="2"/>
  </si>
  <si>
    <t>ハンドボール</t>
    <phoneticPr fontId="2"/>
  </si>
  <si>
    <t>バトミントン</t>
    <phoneticPr fontId="2"/>
  </si>
  <si>
    <t>レスリング</t>
    <phoneticPr fontId="2"/>
  </si>
  <si>
    <t>ボクシング</t>
    <phoneticPr fontId="2"/>
  </si>
  <si>
    <t>ウエイトリフティング</t>
    <phoneticPr fontId="2"/>
  </si>
  <si>
    <t>フェンシング</t>
    <phoneticPr fontId="2"/>
  </si>
  <si>
    <t>アーチェリー</t>
    <phoneticPr fontId="2"/>
  </si>
  <si>
    <t>なぎなた</t>
    <phoneticPr fontId="2"/>
  </si>
  <si>
    <t>ホッケー</t>
    <phoneticPr fontId="2"/>
  </si>
  <si>
    <t>ゴルフ</t>
    <phoneticPr fontId="2"/>
  </si>
  <si>
    <t xml:space="preserve">    担当者名</t>
    <rPh sb="4" eb="7">
      <t>タントウシャ</t>
    </rPh>
    <rPh sb="7" eb="8">
      <t>メイ</t>
    </rPh>
    <phoneticPr fontId="2"/>
  </si>
  <si>
    <t>名</t>
    <rPh sb="0" eb="1">
      <t>メイ</t>
    </rPh>
    <phoneticPr fontId="2"/>
  </si>
  <si>
    <t>在籍生徒数</t>
    <rPh sb="0" eb="2">
      <t>ザイセキ</t>
    </rPh>
    <rPh sb="2" eb="5">
      <t>セイトスウ</t>
    </rPh>
    <phoneticPr fontId="2"/>
  </si>
  <si>
    <t>加　盟　費</t>
    <rPh sb="0" eb="1">
      <t>カ</t>
    </rPh>
    <rPh sb="2" eb="3">
      <t>メイ</t>
    </rPh>
    <rPh sb="4" eb="5">
      <t>ヒ</t>
    </rPh>
    <phoneticPr fontId="2"/>
  </si>
  <si>
    <t>ボート</t>
    <phoneticPr fontId="2"/>
  </si>
  <si>
    <t>合    計    金    額</t>
    <rPh sb="0" eb="1">
      <t>ゴウ</t>
    </rPh>
    <rPh sb="5" eb="6">
      <t>ケイ</t>
    </rPh>
    <rPh sb="10" eb="11">
      <t>キン</t>
    </rPh>
    <rPh sb="15" eb="16">
      <t>ガク</t>
    </rPh>
    <phoneticPr fontId="2"/>
  </si>
  <si>
    <t xml:space="preserve">    担当者名　</t>
    <rPh sb="4" eb="7">
      <t>タントウシャ</t>
    </rPh>
    <rPh sb="7" eb="8">
      <t>メイ</t>
    </rPh>
    <phoneticPr fontId="2"/>
  </si>
  <si>
    <t>専門部費　　　 　　月　　　　　　日　　　　納入</t>
    <rPh sb="0" eb="2">
      <t>センモン</t>
    </rPh>
    <rPh sb="2" eb="3">
      <t>ブ</t>
    </rPh>
    <rPh sb="3" eb="4">
      <t>ヒ</t>
    </rPh>
    <rPh sb="10" eb="11">
      <t>ガツ</t>
    </rPh>
    <rPh sb="17" eb="18">
      <t>ニチ</t>
    </rPh>
    <rPh sb="22" eb="24">
      <t>ノウニュウ</t>
    </rPh>
    <phoneticPr fontId="2"/>
  </si>
  <si>
    <t>合計金額　　　　　　　　　　　　　　　　　　　　円</t>
    <rPh sb="0" eb="2">
      <t>ゴウケイ</t>
    </rPh>
    <rPh sb="2" eb="4">
      <t>キンガク</t>
    </rPh>
    <rPh sb="24" eb="25">
      <t>エン</t>
    </rPh>
    <phoneticPr fontId="2"/>
  </si>
  <si>
    <t>専門部費　　　　　　月　　　 　　日　　　納入</t>
    <rPh sb="0" eb="2">
      <t>センモン</t>
    </rPh>
    <rPh sb="2" eb="4">
      <t>ブヒ</t>
    </rPh>
    <rPh sb="10" eb="11">
      <t>ガツ</t>
    </rPh>
    <rPh sb="17" eb="18">
      <t>ニチ</t>
    </rPh>
    <rPh sb="21" eb="23">
      <t>ノウニュウ</t>
    </rPh>
    <phoneticPr fontId="2"/>
  </si>
  <si>
    <t>加盟費　　　　　 　　月　　　　　　日　　　納入</t>
    <rPh sb="0" eb="2">
      <t>カメイ</t>
    </rPh>
    <rPh sb="2" eb="3">
      <t>ヒ</t>
    </rPh>
    <rPh sb="11" eb="12">
      <t>ガツ</t>
    </rPh>
    <rPh sb="18" eb="19">
      <t>ニチ</t>
    </rPh>
    <rPh sb="22" eb="24">
      <t>ノウニュウ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</si>
  <si>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</si>
  <si>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ヨット</t>
    <phoneticPr fontId="2"/>
  </si>
  <si>
    <t>バスケットボール</t>
    <phoneticPr fontId="2"/>
  </si>
  <si>
    <t>バレーボール</t>
    <phoneticPr fontId="2"/>
  </si>
  <si>
    <t>ソフトテニス</t>
    <phoneticPr fontId="2"/>
  </si>
  <si>
    <t>テニス</t>
    <phoneticPr fontId="2"/>
  </si>
  <si>
    <t>サッカー</t>
    <phoneticPr fontId="2"/>
  </si>
  <si>
    <t>ラグビーフットボール</t>
    <phoneticPr fontId="2"/>
  </si>
  <si>
    <t>ソフトボール</t>
    <phoneticPr fontId="2"/>
  </si>
  <si>
    <t>8,000円</t>
    <rPh sb="5" eb="6">
      <t>エン</t>
    </rPh>
    <phoneticPr fontId="2"/>
  </si>
  <si>
    <t>5,000円</t>
    <rPh sb="5" eb="6">
      <t>エン</t>
    </rPh>
    <phoneticPr fontId="2"/>
  </si>
  <si>
    <t>定通部</t>
    <phoneticPr fontId="2"/>
  </si>
  <si>
    <t>定通部</t>
    <phoneticPr fontId="2"/>
  </si>
  <si>
    <t>定通部</t>
    <rPh sb="0" eb="1">
      <t>サダム</t>
    </rPh>
    <rPh sb="1" eb="2">
      <t>ツウ</t>
    </rPh>
    <rPh sb="2" eb="3">
      <t>ブ</t>
    </rPh>
    <phoneticPr fontId="2"/>
  </si>
  <si>
    <t>* 　必ず振込金受取書のコピーを添付してください。</t>
    <rPh sb="3" eb="4">
      <t>カナラ</t>
    </rPh>
    <rPh sb="5" eb="7">
      <t>フリコミ</t>
    </rPh>
    <rPh sb="7" eb="8">
      <t>キン</t>
    </rPh>
    <rPh sb="8" eb="10">
      <t>ウケトリ</t>
    </rPh>
    <rPh sb="10" eb="11">
      <t>ショ</t>
    </rPh>
    <rPh sb="16" eb="18">
      <t>テンプ</t>
    </rPh>
    <phoneticPr fontId="2"/>
  </si>
  <si>
    <t>ライフル射撃</t>
    <rPh sb="4" eb="6">
      <t>シャゲキ</t>
    </rPh>
    <phoneticPr fontId="2"/>
  </si>
  <si>
    <t>会　長　　                 　様</t>
    <rPh sb="0" eb="1">
      <t>カイ</t>
    </rPh>
    <rPh sb="2" eb="3">
      <t>チョウ</t>
    </rPh>
    <rPh sb="23" eb="24">
      <t>サマ</t>
    </rPh>
    <phoneticPr fontId="2"/>
  </si>
  <si>
    <t>会　長　　                　様</t>
    <rPh sb="0" eb="1">
      <t>カイ</t>
    </rPh>
    <rPh sb="2" eb="3">
      <t>チョウ</t>
    </rPh>
    <rPh sb="22" eb="23">
      <t>サマ</t>
    </rPh>
    <phoneticPr fontId="2"/>
  </si>
  <si>
    <t>会　長　　                  　様</t>
    <rPh sb="0" eb="1">
      <t>カイ</t>
    </rPh>
    <rPh sb="2" eb="3">
      <t>チョウ</t>
    </rPh>
    <rPh sb="24" eb="25">
      <t>サマ</t>
    </rPh>
    <phoneticPr fontId="2"/>
  </si>
  <si>
    <t>令和　　 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</si>
  <si>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加盟費納入金額（加盟費×在籍生徒数）</t>
    <rPh sb="0" eb="2">
      <t>カメイ</t>
    </rPh>
    <rPh sb="2" eb="3">
      <t>ヒ</t>
    </rPh>
    <rPh sb="3" eb="5">
      <t>ノウニュウ</t>
    </rPh>
    <rPh sb="5" eb="7">
      <t>キンガク</t>
    </rPh>
    <rPh sb="8" eb="10">
      <t>カメイ</t>
    </rPh>
    <rPh sb="10" eb="11">
      <t>ヒ</t>
    </rPh>
    <rPh sb="12" eb="14">
      <t>ザイセキ</t>
    </rPh>
    <rPh sb="14" eb="17">
      <t>セイトスウ</t>
    </rPh>
    <phoneticPr fontId="2"/>
  </si>
  <si>
    <t>専　門　部　費　　複：15,600円　単：8,800円</t>
    <rPh sb="0" eb="1">
      <t>アツム</t>
    </rPh>
    <rPh sb="2" eb="3">
      <t>モン</t>
    </rPh>
    <rPh sb="4" eb="5">
      <t>ブ</t>
    </rPh>
    <rPh sb="6" eb="7">
      <t>ヒ</t>
    </rPh>
    <rPh sb="9" eb="10">
      <t>フク</t>
    </rPh>
    <rPh sb="17" eb="18">
      <t>エン</t>
    </rPh>
    <phoneticPr fontId="2"/>
  </si>
  <si>
    <t>振込通知書（広島県高体連提出）</t>
    <rPh sb="0" eb="1">
      <t>フ</t>
    </rPh>
    <rPh sb="1" eb="2">
      <t>コ</t>
    </rPh>
    <rPh sb="2" eb="3">
      <t>ツウ</t>
    </rPh>
    <rPh sb="3" eb="4">
      <t>チ</t>
    </rPh>
    <rPh sb="4" eb="5">
      <t>ショ</t>
    </rPh>
    <rPh sb="6" eb="9">
      <t>ヒロシマケン</t>
    </rPh>
    <rPh sb="9" eb="12">
      <t>コウタイレン</t>
    </rPh>
    <rPh sb="12" eb="14">
      <t>テイシュツ</t>
    </rPh>
    <phoneticPr fontId="2"/>
  </si>
  <si>
    <t>振込通知書（広島県高体連提出）</t>
    <rPh sb="0" eb="2">
      <t>フリコミ</t>
    </rPh>
    <rPh sb="2" eb="5">
      <t>ツウチショ</t>
    </rPh>
    <rPh sb="6" eb="9">
      <t>ヒロシマケン</t>
    </rPh>
    <rPh sb="9" eb="12">
      <t>コウタイレン</t>
    </rPh>
    <rPh sb="12" eb="14">
      <t>テイシュツ</t>
    </rPh>
    <phoneticPr fontId="2"/>
  </si>
  <si>
    <t>単単</t>
    <phoneticPr fontId="2"/>
  </si>
  <si>
    <t>合    計    金  額</t>
    <rPh sb="0" eb="1">
      <t>ゴウ</t>
    </rPh>
    <rPh sb="5" eb="6">
      <t>ケイ</t>
    </rPh>
    <rPh sb="10" eb="11">
      <t>キン</t>
    </rPh>
    <rPh sb="13" eb="14">
      <t>ガク</t>
    </rPh>
    <phoneticPr fontId="2"/>
  </si>
  <si>
    <t>円</t>
  </si>
  <si>
    <t>男　女</t>
    <phoneticPr fontId="2"/>
  </si>
  <si>
    <t>男</t>
    <phoneticPr fontId="2"/>
  </si>
  <si>
    <t>女</t>
    <rPh sb="0" eb="1">
      <t>オンナ</t>
    </rPh>
    <phoneticPr fontId="2"/>
  </si>
  <si>
    <t>　</t>
  </si>
  <si>
    <t>　</t>
    <phoneticPr fontId="2"/>
  </si>
  <si>
    <t>複</t>
    <rPh sb="0" eb="1">
      <t>フク</t>
    </rPh>
    <phoneticPr fontId="2"/>
  </si>
  <si>
    <t>単</t>
    <rPh sb="0" eb="1">
      <t>タン</t>
    </rPh>
    <phoneticPr fontId="2"/>
  </si>
  <si>
    <t>名</t>
    <phoneticPr fontId="2"/>
  </si>
  <si>
    <t>全日制　</t>
    <rPh sb="0" eb="1">
      <t>ゼン</t>
    </rPh>
    <rPh sb="1" eb="2">
      <t>ヒ</t>
    </rPh>
    <rPh sb="2" eb="3">
      <t>セイ</t>
    </rPh>
    <phoneticPr fontId="2"/>
  </si>
  <si>
    <t>全日制大会に出場の場合は、</t>
    <phoneticPr fontId="2"/>
  </si>
  <si>
    <t>複・単列のセルリストから”男女”、”男”、”女”</t>
    <phoneticPr fontId="2"/>
  </si>
  <si>
    <t>該当がなければ空欄を選択してください</t>
    <phoneticPr fontId="2"/>
  </si>
  <si>
    <t>複・単列のセルリストから”男女”、”男”、”女”、
該当がなければ空欄を選択してください</t>
    <rPh sb="0" eb="1">
      <t>フク</t>
    </rPh>
    <rPh sb="2" eb="3">
      <t>タン</t>
    </rPh>
    <rPh sb="3" eb="4">
      <t>レツ</t>
    </rPh>
    <rPh sb="13" eb="15">
      <t>ダンジョ</t>
    </rPh>
    <rPh sb="18" eb="19">
      <t>オトコ</t>
    </rPh>
    <rPh sb="22" eb="23">
      <t>オンナ</t>
    </rPh>
    <phoneticPr fontId="2"/>
  </si>
  <si>
    <t>必要な項目に○印を附し、</t>
    <rPh sb="0" eb="2">
      <t>ヒツヨウ</t>
    </rPh>
    <rPh sb="3" eb="5">
      <t>コウモク</t>
    </rPh>
    <rPh sb="7" eb="8">
      <t>ジルシ</t>
    </rPh>
    <rPh sb="9" eb="10">
      <t>フ</t>
    </rPh>
    <phoneticPr fontId="2"/>
  </si>
  <si>
    <t>その金額を記入してください</t>
    <phoneticPr fontId="2"/>
  </si>
  <si>
    <t>※定時制通信制部の大会に参加する場合1校2,000円徴収</t>
    <rPh sb="1" eb="4">
      <t>テイジセイ</t>
    </rPh>
    <rPh sb="4" eb="7">
      <t>ツウシンセイ</t>
    </rPh>
    <rPh sb="7" eb="8">
      <t>ブ</t>
    </rPh>
    <rPh sb="9" eb="11">
      <t>タイカイ</t>
    </rPh>
    <rPh sb="12" eb="14">
      <t>サンカ</t>
    </rPh>
    <rPh sb="16" eb="18">
      <t>バアイ</t>
    </rPh>
    <rPh sb="19" eb="20">
      <t>コウ</t>
    </rPh>
    <rPh sb="25" eb="26">
      <t>エン</t>
    </rPh>
    <rPh sb="26" eb="28">
      <t>チョウシュウ</t>
    </rPh>
    <phoneticPr fontId="2"/>
  </si>
  <si>
    <t>広域
通信制　</t>
    <rPh sb="0" eb="2">
      <t>コウイキ</t>
    </rPh>
    <rPh sb="3" eb="6">
      <t>ツウシンセイ</t>
    </rPh>
    <rPh sb="5" eb="6">
      <t>セイ</t>
    </rPh>
    <phoneticPr fontId="2"/>
  </si>
  <si>
    <t>定通制</t>
    <rPh sb="0" eb="1">
      <t>テイ</t>
    </rPh>
    <rPh sb="1" eb="2">
      <t>ツウ</t>
    </rPh>
    <rPh sb="2" eb="3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</si>
</sst>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&quot;円&quot;;[Red]\(#,##0\)&quot;円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0" fillId="0" borderId="14" xfId="0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0" fillId="0" borderId="26" xfId="0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10" xfId="1" applyFont="1" applyBorder="1">
      <alignment vertical="center"/>
    </xf>
    <xf numFmtId="0" fontId="3" fillId="0" borderId="0" xfId="0" applyFont="1">
      <alignment vertical="center"/>
    </xf>
    <xf numFmtId="38" fontId="0" fillId="0" borderId="17" xfId="1" applyFont="1" applyBorder="1">
      <alignment vertical="center"/>
    </xf>
    <xf numFmtId="0" fontId="14" fillId="0" borderId="0" xfId="0" applyFont="1">
      <alignment vertical="center"/>
    </xf>
    <xf numFmtId="0" fontId="0" fillId="0" borderId="32" xfId="0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15" fillId="0" borderId="44" xfId="0" applyNumberFormat="1" applyFont="1" applyBorder="1" applyAlignment="1">
      <alignment horizontal="center" vertical="center"/>
    </xf>
    <xf numFmtId="176" fontId="15" fillId="0" borderId="45" xfId="0" applyNumberFormat="1" applyFont="1" applyBorder="1" applyAlignment="1">
      <alignment horizontal="center" vertical="center"/>
    </xf>
    <xf numFmtId="176" fontId="15" fillId="0" borderId="46" xfId="0" applyNumberFormat="1" applyFont="1" applyBorder="1" applyAlignment="1">
      <alignment horizontal="center" vertical="center"/>
    </xf>
    <xf numFmtId="176" fontId="15" fillId="0" borderId="2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3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view="pageBreakPreview" zoomScaleNormal="100" zoomScaleSheetLayoutView="100" workbookViewId="0">
      <selection activeCell="T13" sqref="T13"/>
    </sheetView>
  </sheetViews>
  <sheetFormatPr defaultColWidth="8.88671875" defaultRowHeight="13.2" x14ac:dyDescent="0.2"/>
  <cols>
    <col min="1" max="1" width="23.21875" bestFit="1" customWidth="1"/>
    <col min="2" max="2" width="8.88671875" customWidth="1"/>
    <col min="3" max="3" width="12.44140625" customWidth="1"/>
    <col min="4" max="6" width="8.88671875" customWidth="1"/>
    <col min="7" max="7" width="14.21875" customWidth="1"/>
    <col min="8" max="8" width="5.109375" customWidth="1"/>
    <col min="9" max="10" width="12.44140625" customWidth="1"/>
    <col min="16" max="18" width="0" hidden="1" customWidth="1"/>
  </cols>
  <sheetData>
    <row r="1" spans="1:17" ht="28.2" x14ac:dyDescent="0.2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0"/>
      <c r="P1" s="66" t="s">
        <v>96</v>
      </c>
      <c r="Q1" s="66">
        <v>15600</v>
      </c>
    </row>
    <row r="2" spans="1:17" ht="13.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P2" s="66" t="s">
        <v>97</v>
      </c>
      <c r="Q2" s="66">
        <v>8800</v>
      </c>
    </row>
    <row r="3" spans="1:17" ht="14.4" x14ac:dyDescent="0.2">
      <c r="H3" s="16"/>
      <c r="J3" s="16"/>
      <c r="K3" s="77" t="s">
        <v>88</v>
      </c>
      <c r="L3" s="77"/>
      <c r="M3" s="77"/>
      <c r="N3" s="77"/>
      <c r="P3" s="66" t="s">
        <v>98</v>
      </c>
      <c r="Q3" s="66">
        <v>8800</v>
      </c>
    </row>
    <row r="4" spans="1:17" ht="7.8" customHeight="1" x14ac:dyDescent="0.2">
      <c r="A4" s="15"/>
      <c r="P4" s="66" t="s">
        <v>100</v>
      </c>
      <c r="Q4" s="66"/>
    </row>
    <row r="5" spans="1:17" ht="18" customHeight="1" x14ac:dyDescent="0.2">
      <c r="A5" s="71" t="s">
        <v>38</v>
      </c>
    </row>
    <row r="6" spans="1:17" ht="9" customHeight="1" thickBot="1" x14ac:dyDescent="0.25"/>
    <row r="7" spans="1:17" x14ac:dyDescent="0.2">
      <c r="A7" s="78" t="s">
        <v>90</v>
      </c>
      <c r="B7" s="79"/>
      <c r="C7" s="80"/>
      <c r="E7" s="87" t="s">
        <v>61</v>
      </c>
      <c r="F7" s="88"/>
      <c r="G7" s="88"/>
      <c r="H7" s="89"/>
    </row>
    <row r="8" spans="1:17" x14ac:dyDescent="0.2">
      <c r="A8" s="81" t="s">
        <v>108</v>
      </c>
      <c r="B8" s="82"/>
      <c r="C8" s="83"/>
      <c r="E8" s="90"/>
      <c r="F8" s="91"/>
      <c r="G8" s="91"/>
      <c r="H8" s="92"/>
    </row>
    <row r="9" spans="1:17" ht="13.8" customHeight="1" thickBot="1" x14ac:dyDescent="0.25">
      <c r="A9" s="84"/>
      <c r="B9" s="85"/>
      <c r="C9" s="86"/>
      <c r="E9" s="109" t="s">
        <v>104</v>
      </c>
      <c r="F9" s="93">
        <v>620</v>
      </c>
      <c r="G9" s="93"/>
      <c r="H9" s="94"/>
    </row>
    <row r="10" spans="1:17" ht="13.8" customHeight="1" thickBot="1" x14ac:dyDescent="0.25">
      <c r="A10" s="4" t="s">
        <v>0</v>
      </c>
      <c r="B10" s="5" t="s">
        <v>1</v>
      </c>
      <c r="C10" s="6" t="s">
        <v>2</v>
      </c>
      <c r="E10" s="110"/>
      <c r="F10" s="95"/>
      <c r="G10" s="95"/>
      <c r="H10" s="96"/>
      <c r="J10" s="97" t="s">
        <v>67</v>
      </c>
      <c r="K10" s="98"/>
      <c r="L10" s="98"/>
      <c r="M10" s="99"/>
    </row>
    <row r="11" spans="1:17" ht="14.25" customHeight="1" thickTop="1" thickBot="1" x14ac:dyDescent="0.25">
      <c r="A11" s="1" t="s">
        <v>4</v>
      </c>
      <c r="B11" s="7" t="s">
        <v>99</v>
      </c>
      <c r="C11" s="67" t="str">
        <f t="shared" ref="C11:C44" si="0">IF(B11="　","",VLOOKUP(B11,$P$1:$Q$4,2,FALSE))</f>
        <v/>
      </c>
      <c r="E11" s="113" t="s">
        <v>60</v>
      </c>
      <c r="F11" s="114"/>
      <c r="G11" s="114"/>
      <c r="H11" s="115"/>
      <c r="J11" s="100"/>
      <c r="K11" s="101"/>
      <c r="L11" s="101"/>
      <c r="M11" s="102"/>
    </row>
    <row r="12" spans="1:17" ht="14.25" customHeight="1" x14ac:dyDescent="0.2">
      <c r="A12" s="2" t="s">
        <v>5</v>
      </c>
      <c r="B12" s="7" t="s">
        <v>99</v>
      </c>
      <c r="C12" s="68" t="str">
        <f t="shared" si="0"/>
        <v/>
      </c>
      <c r="E12" s="116"/>
      <c r="F12" s="117"/>
      <c r="G12" s="117"/>
      <c r="H12" s="118"/>
      <c r="J12" s="103" t="s">
        <v>46</v>
      </c>
      <c r="K12" s="104"/>
      <c r="L12" s="104"/>
      <c r="M12" s="105"/>
    </row>
    <row r="13" spans="1:17" ht="14.25" customHeight="1" thickBot="1" x14ac:dyDescent="0.25">
      <c r="A13" s="2" t="s">
        <v>6</v>
      </c>
      <c r="B13" s="7" t="s">
        <v>99</v>
      </c>
      <c r="C13" s="68" t="str">
        <f t="shared" si="0"/>
        <v/>
      </c>
      <c r="E13" s="120"/>
      <c r="F13" s="121"/>
      <c r="G13" s="122"/>
      <c r="H13" s="111" t="s">
        <v>103</v>
      </c>
      <c r="J13" s="106"/>
      <c r="K13" s="107"/>
      <c r="L13" s="107"/>
      <c r="M13" s="108"/>
    </row>
    <row r="14" spans="1:17" ht="14.25" customHeight="1" thickBot="1" x14ac:dyDescent="0.25">
      <c r="A14" s="2" t="s">
        <v>17</v>
      </c>
      <c r="B14" s="7" t="s">
        <v>99</v>
      </c>
      <c r="C14" s="68" t="str">
        <f t="shared" si="0"/>
        <v/>
      </c>
      <c r="E14" s="123"/>
      <c r="F14" s="124"/>
      <c r="G14" s="125"/>
      <c r="H14" s="112"/>
    </row>
    <row r="15" spans="1:17" x14ac:dyDescent="0.2">
      <c r="A15" s="2" t="s">
        <v>18</v>
      </c>
      <c r="B15" s="7" t="s">
        <v>99</v>
      </c>
      <c r="C15" s="68" t="str">
        <f t="shared" si="0"/>
        <v/>
      </c>
      <c r="E15" s="113" t="s">
        <v>89</v>
      </c>
      <c r="F15" s="114"/>
      <c r="G15" s="114"/>
      <c r="H15" s="115"/>
      <c r="J15" s="97" t="s">
        <v>68</v>
      </c>
      <c r="K15" s="98"/>
      <c r="L15" s="98"/>
      <c r="M15" s="99"/>
    </row>
    <row r="16" spans="1:17" ht="13.8" thickBot="1" x14ac:dyDescent="0.25">
      <c r="A16" s="2" t="s">
        <v>7</v>
      </c>
      <c r="B16" s="7" t="s">
        <v>99</v>
      </c>
      <c r="C16" s="68" t="str">
        <f t="shared" si="0"/>
        <v/>
      </c>
      <c r="E16" s="116"/>
      <c r="F16" s="117"/>
      <c r="G16" s="117"/>
      <c r="H16" s="118"/>
      <c r="J16" s="100"/>
      <c r="K16" s="101"/>
      <c r="L16" s="101"/>
      <c r="M16" s="102"/>
    </row>
    <row r="17" spans="1:14" x14ac:dyDescent="0.2">
      <c r="A17" s="2" t="s">
        <v>19</v>
      </c>
      <c r="B17" s="7" t="s">
        <v>99</v>
      </c>
      <c r="C17" s="68" t="str">
        <f t="shared" si="0"/>
        <v/>
      </c>
      <c r="E17" s="128" t="str">
        <f>IF(E13="","",F9*E13)</f>
        <v/>
      </c>
      <c r="F17" s="129"/>
      <c r="G17" s="130"/>
      <c r="H17" s="111" t="s">
        <v>95</v>
      </c>
      <c r="J17" s="103" t="s">
        <v>58</v>
      </c>
      <c r="K17" s="104"/>
      <c r="L17" s="104"/>
      <c r="M17" s="105"/>
    </row>
    <row r="18" spans="1:14" ht="13.8" thickBot="1" x14ac:dyDescent="0.25">
      <c r="A18" s="2" t="s">
        <v>20</v>
      </c>
      <c r="B18" s="7" t="s">
        <v>99</v>
      </c>
      <c r="C18" s="68" t="str">
        <f t="shared" si="0"/>
        <v/>
      </c>
      <c r="E18" s="131"/>
      <c r="F18" s="132"/>
      <c r="G18" s="133"/>
      <c r="H18" s="119"/>
      <c r="J18" s="106"/>
      <c r="K18" s="107"/>
      <c r="L18" s="107"/>
      <c r="M18" s="108"/>
    </row>
    <row r="19" spans="1:14" x14ac:dyDescent="0.2">
      <c r="A19" s="2" t="s">
        <v>21</v>
      </c>
      <c r="B19" s="7" t="s">
        <v>99</v>
      </c>
      <c r="C19" s="68" t="str">
        <f t="shared" si="0"/>
        <v/>
      </c>
      <c r="J19" s="57" t="s">
        <v>83</v>
      </c>
    </row>
    <row r="20" spans="1:14" x14ac:dyDescent="0.2">
      <c r="A20" s="2" t="s">
        <v>22</v>
      </c>
      <c r="B20" s="7" t="s">
        <v>99</v>
      </c>
      <c r="C20" s="68" t="str">
        <f t="shared" si="0"/>
        <v/>
      </c>
    </row>
    <row r="21" spans="1:14" x14ac:dyDescent="0.2">
      <c r="A21" s="2" t="s">
        <v>23</v>
      </c>
      <c r="B21" s="7" t="s">
        <v>99</v>
      </c>
      <c r="C21" s="68" t="str">
        <f t="shared" si="0"/>
        <v/>
      </c>
      <c r="E21" s="32"/>
      <c r="F21" s="32"/>
      <c r="G21" s="32"/>
    </row>
    <row r="22" spans="1:14" x14ac:dyDescent="0.2">
      <c r="A22" s="2" t="s">
        <v>24</v>
      </c>
      <c r="B22" s="7" t="s">
        <v>99</v>
      </c>
      <c r="C22" s="68" t="str">
        <f t="shared" si="0"/>
        <v/>
      </c>
    </row>
    <row r="23" spans="1:14" x14ac:dyDescent="0.2">
      <c r="A23" s="2" t="s">
        <v>8</v>
      </c>
      <c r="B23" s="7" t="s">
        <v>99</v>
      </c>
      <c r="C23" s="68" t="str">
        <f t="shared" si="0"/>
        <v/>
      </c>
    </row>
    <row r="24" spans="1:14" x14ac:dyDescent="0.2">
      <c r="A24" s="2" t="s">
        <v>25</v>
      </c>
      <c r="B24" s="7" t="s">
        <v>99</v>
      </c>
      <c r="C24" s="68" t="str">
        <f t="shared" si="0"/>
        <v/>
      </c>
    </row>
    <row r="25" spans="1:14" x14ac:dyDescent="0.2">
      <c r="A25" s="2" t="s">
        <v>26</v>
      </c>
      <c r="B25" s="7" t="s">
        <v>99</v>
      </c>
      <c r="C25" s="68" t="str">
        <f t="shared" si="0"/>
        <v/>
      </c>
    </row>
    <row r="26" spans="1:14" ht="15" thickBot="1" x14ac:dyDescent="0.25">
      <c r="A26" s="2" t="s">
        <v>27</v>
      </c>
      <c r="B26" s="7" t="s">
        <v>99</v>
      </c>
      <c r="C26" s="68" t="str">
        <f t="shared" si="0"/>
        <v/>
      </c>
      <c r="H26" s="134" t="s">
        <v>40</v>
      </c>
      <c r="I26" s="134"/>
      <c r="J26" s="17" t="s">
        <v>39</v>
      </c>
      <c r="K26" s="25"/>
      <c r="L26" s="27"/>
      <c r="M26" s="27"/>
      <c r="N26" s="27"/>
    </row>
    <row r="27" spans="1:14" ht="13.8" thickTop="1" x14ac:dyDescent="0.2">
      <c r="A27" s="24" t="s">
        <v>28</v>
      </c>
      <c r="B27" s="7" t="s">
        <v>99</v>
      </c>
      <c r="C27" s="68" t="str">
        <f t="shared" si="0"/>
        <v/>
      </c>
    </row>
    <row r="28" spans="1:14" x14ac:dyDescent="0.2">
      <c r="A28" s="2" t="s">
        <v>9</v>
      </c>
      <c r="B28" s="7" t="s">
        <v>99</v>
      </c>
      <c r="C28" s="68" t="str">
        <f t="shared" si="0"/>
        <v/>
      </c>
    </row>
    <row r="29" spans="1:14" x14ac:dyDescent="0.2">
      <c r="A29" s="2" t="s">
        <v>10</v>
      </c>
      <c r="B29" s="7" t="s">
        <v>99</v>
      </c>
      <c r="C29" s="68" t="str">
        <f t="shared" si="0"/>
        <v/>
      </c>
      <c r="H29" s="19"/>
      <c r="I29" s="19"/>
      <c r="J29" s="19"/>
    </row>
    <row r="30" spans="1:14" ht="14.4" x14ac:dyDescent="0.2">
      <c r="A30" s="2" t="s">
        <v>11</v>
      </c>
      <c r="B30" s="7" t="s">
        <v>99</v>
      </c>
      <c r="C30" s="68" t="str">
        <f t="shared" si="0"/>
        <v/>
      </c>
      <c r="H30" s="77" t="s">
        <v>41</v>
      </c>
      <c r="I30" s="77"/>
      <c r="J30" s="77"/>
    </row>
    <row r="31" spans="1:14" ht="14.4" x14ac:dyDescent="0.2">
      <c r="A31" s="2" t="s">
        <v>12</v>
      </c>
      <c r="B31" s="7" t="s">
        <v>99</v>
      </c>
      <c r="C31" s="68" t="str">
        <f t="shared" si="0"/>
        <v/>
      </c>
      <c r="H31" s="77" t="s">
        <v>85</v>
      </c>
      <c r="I31" s="77"/>
      <c r="J31" s="77"/>
    </row>
    <row r="32" spans="1:14" x14ac:dyDescent="0.2">
      <c r="A32" s="2" t="s">
        <v>29</v>
      </c>
      <c r="B32" s="7" t="s">
        <v>99</v>
      </c>
      <c r="C32" s="68" t="str">
        <f t="shared" si="0"/>
        <v/>
      </c>
    </row>
    <row r="33" spans="1:14" x14ac:dyDescent="0.2">
      <c r="A33" s="1" t="s">
        <v>30</v>
      </c>
      <c r="B33" s="7" t="s">
        <v>99</v>
      </c>
      <c r="C33" s="68" t="str">
        <f t="shared" si="0"/>
        <v/>
      </c>
    </row>
    <row r="34" spans="1:14" ht="15" thickBot="1" x14ac:dyDescent="0.25">
      <c r="A34" s="2" t="s">
        <v>31</v>
      </c>
      <c r="B34" s="7" t="s">
        <v>99</v>
      </c>
      <c r="C34" s="68" t="str">
        <f t="shared" si="0"/>
        <v/>
      </c>
      <c r="J34" s="17" t="s">
        <v>42</v>
      </c>
      <c r="K34" s="25"/>
      <c r="L34" s="25"/>
      <c r="M34" s="25"/>
      <c r="N34" s="25"/>
    </row>
    <row r="35" spans="1:14" ht="13.8" thickTop="1" x14ac:dyDescent="0.2">
      <c r="A35" s="2" t="s">
        <v>32</v>
      </c>
      <c r="B35" s="7" t="s">
        <v>99</v>
      </c>
      <c r="C35" s="68" t="str">
        <f t="shared" si="0"/>
        <v/>
      </c>
      <c r="J35" s="13"/>
      <c r="K35" s="19"/>
      <c r="L35" s="19"/>
      <c r="M35" s="19"/>
      <c r="N35" s="19"/>
    </row>
    <row r="36" spans="1:14" x14ac:dyDescent="0.2">
      <c r="A36" s="2" t="s">
        <v>13</v>
      </c>
      <c r="B36" s="7" t="s">
        <v>99</v>
      </c>
      <c r="C36" s="68" t="str">
        <f t="shared" si="0"/>
        <v/>
      </c>
      <c r="J36" s="13"/>
      <c r="K36" s="19"/>
      <c r="L36" s="19"/>
      <c r="M36" s="19"/>
      <c r="N36" s="19"/>
    </row>
    <row r="37" spans="1:14" ht="15" thickBot="1" x14ac:dyDescent="0.25">
      <c r="A37" s="2" t="s">
        <v>33</v>
      </c>
      <c r="B37" s="7" t="s">
        <v>99</v>
      </c>
      <c r="C37" s="68" t="str">
        <f t="shared" si="0"/>
        <v/>
      </c>
      <c r="J37" s="21" t="s">
        <v>43</v>
      </c>
      <c r="K37" s="25"/>
      <c r="L37" s="25"/>
      <c r="M37" s="25"/>
      <c r="N37" s="26" t="s">
        <v>44</v>
      </c>
    </row>
    <row r="38" spans="1:14" ht="13.8" thickTop="1" x14ac:dyDescent="0.2">
      <c r="A38" s="2" t="s">
        <v>14</v>
      </c>
      <c r="B38" s="7" t="s">
        <v>99</v>
      </c>
      <c r="C38" s="68" t="str">
        <f t="shared" si="0"/>
        <v/>
      </c>
    </row>
    <row r="39" spans="1:14" x14ac:dyDescent="0.2">
      <c r="A39" s="2" t="s">
        <v>15</v>
      </c>
      <c r="B39" s="7" t="s">
        <v>99</v>
      </c>
      <c r="C39" s="68" t="str">
        <f t="shared" si="0"/>
        <v/>
      </c>
    </row>
    <row r="40" spans="1:14" x14ac:dyDescent="0.2">
      <c r="A40" s="2" t="s">
        <v>34</v>
      </c>
      <c r="B40" s="7" t="s">
        <v>99</v>
      </c>
      <c r="C40" s="68" t="str">
        <f t="shared" si="0"/>
        <v/>
      </c>
    </row>
    <row r="41" spans="1:14" x14ac:dyDescent="0.2">
      <c r="A41" s="2" t="s">
        <v>35</v>
      </c>
      <c r="B41" s="7" t="s">
        <v>99</v>
      </c>
      <c r="C41" s="68" t="str">
        <f t="shared" si="0"/>
        <v/>
      </c>
    </row>
    <row r="42" spans="1:14" x14ac:dyDescent="0.2">
      <c r="A42" s="24" t="s">
        <v>36</v>
      </c>
      <c r="B42" s="7" t="s">
        <v>99</v>
      </c>
      <c r="C42" s="69" t="str">
        <f t="shared" si="0"/>
        <v/>
      </c>
    </row>
    <row r="43" spans="1:14" x14ac:dyDescent="0.2">
      <c r="A43" s="24" t="s">
        <v>84</v>
      </c>
      <c r="B43" s="7" t="s">
        <v>100</v>
      </c>
      <c r="C43" s="69" t="str">
        <f t="shared" si="0"/>
        <v/>
      </c>
    </row>
    <row r="44" spans="1:14" ht="13.8" thickBot="1" x14ac:dyDescent="0.25">
      <c r="A44" s="3" t="s">
        <v>82</v>
      </c>
      <c r="B44" s="12" t="s">
        <v>100</v>
      </c>
      <c r="C44" s="70" t="str">
        <f t="shared" si="0"/>
        <v/>
      </c>
    </row>
    <row r="45" spans="1:14" ht="13.8" thickBot="1" x14ac:dyDescent="0.25">
      <c r="A45" s="126" t="s">
        <v>94</v>
      </c>
      <c r="B45" s="127"/>
      <c r="C45" s="72">
        <f>SUM(C11:C44)</f>
        <v>0</v>
      </c>
    </row>
    <row r="46" spans="1:14" x14ac:dyDescent="0.2">
      <c r="A46" s="75" t="s">
        <v>101</v>
      </c>
      <c r="B46" s="73">
        <f>COUNTIF($B$11:$B$44,"男　女")</f>
        <v>0</v>
      </c>
    </row>
    <row r="47" spans="1:14" x14ac:dyDescent="0.2">
      <c r="A47" s="75" t="s">
        <v>102</v>
      </c>
      <c r="B47" s="73">
        <f>COUNTIFS($B$11:$B$44,"男")+COUNTIFS($B$11:$B$44,"女")</f>
        <v>0</v>
      </c>
    </row>
    <row r="49" spans="7:7" x14ac:dyDescent="0.2">
      <c r="G49" s="18"/>
    </row>
    <row r="53" spans="7:7" ht="18.75" customHeight="1" x14ac:dyDescent="0.2"/>
    <row r="56" spans="7:7" ht="18.75" customHeight="1" x14ac:dyDescent="0.2"/>
    <row r="57" spans="7:7" ht="18.75" customHeight="1" x14ac:dyDescent="0.2"/>
    <row r="59" spans="7:7" ht="18.75" customHeight="1" x14ac:dyDescent="0.2"/>
    <row r="62" spans="7:7" ht="18.75" customHeight="1" x14ac:dyDescent="0.2"/>
  </sheetData>
  <dataConsolidate/>
  <mergeCells count="21">
    <mergeCell ref="A45:B45"/>
    <mergeCell ref="J15:M16"/>
    <mergeCell ref="J17:M18"/>
    <mergeCell ref="E17:G18"/>
    <mergeCell ref="H26:I26"/>
    <mergeCell ref="H30:J30"/>
    <mergeCell ref="J12:M13"/>
    <mergeCell ref="E9:E10"/>
    <mergeCell ref="H31:J31"/>
    <mergeCell ref="H13:H14"/>
    <mergeCell ref="E11:H12"/>
    <mergeCell ref="E15:H16"/>
    <mergeCell ref="H17:H18"/>
    <mergeCell ref="E13:G14"/>
    <mergeCell ref="A1:N1"/>
    <mergeCell ref="K3:N3"/>
    <mergeCell ref="A7:C7"/>
    <mergeCell ref="A8:C9"/>
    <mergeCell ref="E7:H8"/>
    <mergeCell ref="F9:H10"/>
    <mergeCell ref="J10:M11"/>
  </mergeCells>
  <phoneticPr fontId="2"/>
  <dataValidations count="2">
    <dataValidation type="list" allowBlank="1" showInputMessage="1" showErrorMessage="1" sqref="B44" xr:uid="{47C02669-BD7C-4F7B-A40D-2BE61EA56778}">
      <formula1>"男　女;男;女;"</formula1>
    </dataValidation>
    <dataValidation type="list" allowBlank="1" showInputMessage="1" showErrorMessage="1" sqref="B11:B43" xr:uid="{92C2CA22-C44D-4ABE-B123-1DF31F69979A}">
      <formula1>"　,男　女,男,女"</formula1>
    </dataValidation>
  </dataValidations>
  <pageMargins left="0.6692913385826772" right="0.23622047244094491" top="0.23622047244094491" bottom="0.39370078740157483" header="0.31496062992125984" footer="0.31496062992125984"/>
  <pageSetup paperSize="9" scale="89" orientation="landscape" r:id="rId1"/>
  <headerFooter alignWithMargins="0"/>
  <colBreaks count="1" manualBreakCount="1">
    <brk id="14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ED6DC-10F8-496B-93FF-8701165D45DF}">
  <dimension ref="A1:P61"/>
  <sheetViews>
    <sheetView view="pageBreakPreview" zoomScaleNormal="100" zoomScaleSheetLayoutView="100" workbookViewId="0">
      <selection sqref="A1:O1"/>
    </sheetView>
  </sheetViews>
  <sheetFormatPr defaultColWidth="8.88671875" defaultRowHeight="13.2" x14ac:dyDescent="0.2"/>
  <cols>
    <col min="1" max="1" width="23.21875" bestFit="1" customWidth="1"/>
    <col min="2" max="3" width="8.88671875" customWidth="1"/>
    <col min="4" max="4" width="12.44140625" customWidth="1"/>
    <col min="5" max="5" width="4.5546875" customWidth="1"/>
    <col min="6" max="7" width="8.88671875" customWidth="1"/>
    <col min="8" max="8" width="14.21875" customWidth="1"/>
    <col min="9" max="9" width="8.88671875" customWidth="1"/>
    <col min="10" max="10" width="9.21875" customWidth="1"/>
    <col min="11" max="11" width="12.44140625" customWidth="1"/>
  </cols>
  <sheetData>
    <row r="1" spans="1:16" ht="28.2" x14ac:dyDescent="0.2">
      <c r="A1" s="135" t="s">
        <v>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20"/>
    </row>
    <row r="2" spans="1:16" ht="13.5" customHeight="1" x14ac:dyDescent="0.2">
      <c r="A2" s="61"/>
      <c r="B2" s="61"/>
      <c r="C2" s="64"/>
      <c r="D2" s="61"/>
      <c r="E2" s="61"/>
      <c r="F2" s="61"/>
      <c r="G2" s="61"/>
      <c r="H2" s="61"/>
      <c r="I2" s="61"/>
      <c r="J2" s="61"/>
      <c r="K2" s="61"/>
    </row>
    <row r="3" spans="1:16" ht="18.75" customHeight="1" x14ac:dyDescent="0.2">
      <c r="I3" s="16"/>
      <c r="K3" s="16"/>
      <c r="L3" s="77" t="s">
        <v>88</v>
      </c>
      <c r="M3" s="77"/>
      <c r="N3" s="77"/>
      <c r="O3" s="77"/>
    </row>
    <row r="4" spans="1:16" ht="18.75" customHeight="1" x14ac:dyDescent="0.2">
      <c r="A4" s="15"/>
    </row>
    <row r="5" spans="1:16" ht="18.75" customHeight="1" x14ac:dyDescent="0.2">
      <c r="A5" s="15" t="s">
        <v>38</v>
      </c>
    </row>
    <row r="6" spans="1:16" ht="13.8" thickBot="1" x14ac:dyDescent="0.25"/>
    <row r="7" spans="1:16" x14ac:dyDescent="0.2">
      <c r="A7" s="78" t="s">
        <v>90</v>
      </c>
      <c r="B7" s="79"/>
      <c r="C7" s="79"/>
      <c r="D7" s="80"/>
      <c r="F7" s="87" t="s">
        <v>61</v>
      </c>
      <c r="G7" s="88"/>
      <c r="H7" s="88"/>
      <c r="I7" s="89"/>
    </row>
    <row r="8" spans="1:16" ht="13.8" thickBot="1" x14ac:dyDescent="0.25">
      <c r="A8" s="136" t="s">
        <v>45</v>
      </c>
      <c r="B8" s="137"/>
      <c r="C8" s="137"/>
      <c r="D8" s="138"/>
      <c r="F8" s="90"/>
      <c r="G8" s="91"/>
      <c r="H8" s="91"/>
      <c r="I8" s="92"/>
    </row>
    <row r="9" spans="1:16" ht="13.8" customHeight="1" thickBot="1" x14ac:dyDescent="0.25">
      <c r="A9" s="4" t="s">
        <v>0</v>
      </c>
      <c r="B9" s="5" t="s">
        <v>1</v>
      </c>
      <c r="C9" s="65" t="s">
        <v>93</v>
      </c>
      <c r="D9" s="6" t="s">
        <v>2</v>
      </c>
      <c r="F9" s="109" t="s">
        <v>104</v>
      </c>
      <c r="G9" s="93">
        <v>620</v>
      </c>
      <c r="H9" s="93"/>
      <c r="I9" s="94"/>
    </row>
    <row r="10" spans="1:16" ht="14.4" customHeight="1" thickTop="1" x14ac:dyDescent="0.2">
      <c r="A10" s="1" t="s">
        <v>4</v>
      </c>
      <c r="B10" s="7" t="s">
        <v>3</v>
      </c>
      <c r="C10" s="7" t="s">
        <v>3</v>
      </c>
      <c r="D10" s="8"/>
      <c r="F10" s="110"/>
      <c r="G10" s="95"/>
      <c r="H10" s="95"/>
      <c r="I10" s="96"/>
      <c r="K10" s="97" t="s">
        <v>67</v>
      </c>
      <c r="L10" s="98"/>
      <c r="M10" s="98"/>
      <c r="N10" s="99"/>
    </row>
    <row r="11" spans="1:16" ht="14.25" customHeight="1" thickBot="1" x14ac:dyDescent="0.25">
      <c r="A11" s="2" t="s">
        <v>5</v>
      </c>
      <c r="B11" s="7" t="s">
        <v>3</v>
      </c>
      <c r="C11" s="7" t="s">
        <v>3</v>
      </c>
      <c r="D11" s="9"/>
      <c r="F11" s="113" t="s">
        <v>60</v>
      </c>
      <c r="G11" s="114"/>
      <c r="H11" s="114"/>
      <c r="I11" s="115"/>
      <c r="K11" s="100"/>
      <c r="L11" s="101"/>
      <c r="M11" s="101"/>
      <c r="N11" s="102"/>
    </row>
    <row r="12" spans="1:16" ht="14.25" customHeight="1" x14ac:dyDescent="0.2">
      <c r="A12" s="2" t="s">
        <v>6</v>
      </c>
      <c r="B12" s="7" t="s">
        <v>3</v>
      </c>
      <c r="C12" s="7" t="s">
        <v>3</v>
      </c>
      <c r="D12" s="9"/>
      <c r="F12" s="116"/>
      <c r="G12" s="117"/>
      <c r="H12" s="117"/>
      <c r="I12" s="118"/>
      <c r="K12" s="103" t="s">
        <v>46</v>
      </c>
      <c r="L12" s="104"/>
      <c r="M12" s="104"/>
      <c r="N12" s="105"/>
    </row>
    <row r="13" spans="1:16" ht="14.25" customHeight="1" thickBot="1" x14ac:dyDescent="0.25">
      <c r="A13" s="2" t="s">
        <v>17</v>
      </c>
      <c r="B13" s="7" t="s">
        <v>3</v>
      </c>
      <c r="C13" s="7" t="s">
        <v>3</v>
      </c>
      <c r="D13" s="9"/>
      <c r="F13" s="120"/>
      <c r="G13" s="121"/>
      <c r="H13" s="122"/>
      <c r="I13" s="111" t="s">
        <v>103</v>
      </c>
      <c r="K13" s="106"/>
      <c r="L13" s="107"/>
      <c r="M13" s="107"/>
      <c r="N13" s="108"/>
    </row>
    <row r="14" spans="1:16" ht="14.25" customHeight="1" thickBot="1" x14ac:dyDescent="0.25">
      <c r="A14" s="2" t="s">
        <v>18</v>
      </c>
      <c r="B14" s="7" t="s">
        <v>3</v>
      </c>
      <c r="C14" s="7" t="s">
        <v>3</v>
      </c>
      <c r="D14" s="9"/>
      <c r="F14" s="123"/>
      <c r="G14" s="124"/>
      <c r="H14" s="125"/>
      <c r="I14" s="112"/>
    </row>
    <row r="15" spans="1:16" x14ac:dyDescent="0.2">
      <c r="A15" s="2" t="s">
        <v>7</v>
      </c>
      <c r="B15" s="7" t="s">
        <v>3</v>
      </c>
      <c r="C15" s="7" t="s">
        <v>3</v>
      </c>
      <c r="D15" s="9"/>
      <c r="F15" s="113" t="s">
        <v>89</v>
      </c>
      <c r="G15" s="114"/>
      <c r="H15" s="114"/>
      <c r="I15" s="115"/>
      <c r="K15" s="97" t="s">
        <v>68</v>
      </c>
      <c r="L15" s="98"/>
      <c r="M15" s="98"/>
      <c r="N15" s="99"/>
    </row>
    <row r="16" spans="1:16" ht="13.8" thickBot="1" x14ac:dyDescent="0.25">
      <c r="A16" s="2" t="s">
        <v>19</v>
      </c>
      <c r="B16" s="7" t="s">
        <v>3</v>
      </c>
      <c r="C16" s="7" t="s">
        <v>3</v>
      </c>
      <c r="D16" s="9"/>
      <c r="F16" s="116"/>
      <c r="G16" s="117"/>
      <c r="H16" s="117"/>
      <c r="I16" s="118"/>
      <c r="K16" s="100"/>
      <c r="L16" s="101"/>
      <c r="M16" s="101"/>
      <c r="N16" s="102"/>
    </row>
    <row r="17" spans="1:15" x14ac:dyDescent="0.2">
      <c r="A17" s="2" t="s">
        <v>20</v>
      </c>
      <c r="B17" s="7" t="s">
        <v>3</v>
      </c>
      <c r="C17" s="7" t="s">
        <v>3</v>
      </c>
      <c r="D17" s="9"/>
      <c r="F17" s="128" t="str">
        <f>IF(F13="","",G9*F13)</f>
        <v/>
      </c>
      <c r="G17" s="129"/>
      <c r="H17" s="130"/>
      <c r="I17" s="111" t="s">
        <v>95</v>
      </c>
      <c r="K17" s="103" t="s">
        <v>58</v>
      </c>
      <c r="L17" s="104"/>
      <c r="M17" s="104"/>
      <c r="N17" s="105"/>
    </row>
    <row r="18" spans="1:15" ht="13.8" thickBot="1" x14ac:dyDescent="0.25">
      <c r="A18" s="2" t="s">
        <v>21</v>
      </c>
      <c r="B18" s="7" t="s">
        <v>3</v>
      </c>
      <c r="C18" s="7" t="s">
        <v>3</v>
      </c>
      <c r="D18" s="9"/>
      <c r="F18" s="131"/>
      <c r="G18" s="132"/>
      <c r="H18" s="133"/>
      <c r="I18" s="119"/>
      <c r="K18" s="106"/>
      <c r="L18" s="107"/>
      <c r="M18" s="107"/>
      <c r="N18" s="108"/>
    </row>
    <row r="19" spans="1:15" x14ac:dyDescent="0.2">
      <c r="A19" s="2" t="s">
        <v>22</v>
      </c>
      <c r="B19" s="7" t="s">
        <v>3</v>
      </c>
      <c r="C19" s="7" t="s">
        <v>3</v>
      </c>
      <c r="D19" s="9"/>
      <c r="K19" s="57" t="s">
        <v>83</v>
      </c>
    </row>
    <row r="20" spans="1:15" x14ac:dyDescent="0.2">
      <c r="A20" s="2" t="s">
        <v>23</v>
      </c>
      <c r="B20" s="7" t="s">
        <v>3</v>
      </c>
      <c r="C20" s="7" t="s">
        <v>3</v>
      </c>
      <c r="D20" s="9"/>
    </row>
    <row r="21" spans="1:15" x14ac:dyDescent="0.2">
      <c r="A21" s="2" t="s">
        <v>24</v>
      </c>
      <c r="B21" s="7" t="s">
        <v>3</v>
      </c>
      <c r="C21" s="7" t="s">
        <v>3</v>
      </c>
      <c r="D21" s="9"/>
      <c r="F21" s="32"/>
      <c r="G21" s="32"/>
      <c r="H21" s="32"/>
    </row>
    <row r="22" spans="1:15" x14ac:dyDescent="0.2">
      <c r="A22" s="2" t="s">
        <v>8</v>
      </c>
      <c r="B22" s="7" t="s">
        <v>3</v>
      </c>
      <c r="C22" s="7" t="s">
        <v>3</v>
      </c>
      <c r="D22" s="9"/>
    </row>
    <row r="23" spans="1:15" x14ac:dyDescent="0.2">
      <c r="A23" s="2" t="s">
        <v>25</v>
      </c>
      <c r="B23" s="7" t="s">
        <v>3</v>
      </c>
      <c r="C23" s="7" t="s">
        <v>3</v>
      </c>
      <c r="D23" s="9"/>
    </row>
    <row r="24" spans="1:15" x14ac:dyDescent="0.2">
      <c r="A24" s="2" t="s">
        <v>26</v>
      </c>
      <c r="B24" s="10" t="s">
        <v>37</v>
      </c>
      <c r="C24" s="10" t="s">
        <v>37</v>
      </c>
      <c r="D24" s="9"/>
    </row>
    <row r="25" spans="1:15" x14ac:dyDescent="0.2">
      <c r="A25" s="2" t="s">
        <v>27</v>
      </c>
      <c r="B25" s="7" t="s">
        <v>3</v>
      </c>
      <c r="C25" s="7" t="s">
        <v>3</v>
      </c>
      <c r="D25" s="9"/>
    </row>
    <row r="26" spans="1:15" ht="15" thickBot="1" x14ac:dyDescent="0.25">
      <c r="A26" s="24" t="s">
        <v>28</v>
      </c>
      <c r="B26" s="7" t="s">
        <v>3</v>
      </c>
      <c r="C26" s="7" t="s">
        <v>3</v>
      </c>
      <c r="D26" s="9"/>
      <c r="I26" s="134" t="s">
        <v>40</v>
      </c>
      <c r="J26" s="134"/>
      <c r="K26" s="62" t="s">
        <v>39</v>
      </c>
      <c r="L26" s="25"/>
      <c r="M26" s="27"/>
      <c r="N26" s="27"/>
      <c r="O26" s="27"/>
    </row>
    <row r="27" spans="1:15" ht="13.8" thickTop="1" x14ac:dyDescent="0.2">
      <c r="A27" s="2" t="s">
        <v>9</v>
      </c>
      <c r="B27" s="22" t="s">
        <v>3</v>
      </c>
      <c r="C27" s="22" t="s">
        <v>3</v>
      </c>
      <c r="D27" s="9"/>
    </row>
    <row r="28" spans="1:15" x14ac:dyDescent="0.2">
      <c r="A28" s="2" t="s">
        <v>10</v>
      </c>
      <c r="B28" s="22" t="s">
        <v>3</v>
      </c>
      <c r="C28" s="22" t="s">
        <v>3</v>
      </c>
      <c r="D28" s="9"/>
    </row>
    <row r="29" spans="1:15" x14ac:dyDescent="0.2">
      <c r="A29" s="2" t="s">
        <v>11</v>
      </c>
      <c r="B29" s="22" t="s">
        <v>3</v>
      </c>
      <c r="C29" s="22" t="s">
        <v>3</v>
      </c>
      <c r="D29" s="9"/>
      <c r="I29" s="19"/>
      <c r="J29" s="19"/>
      <c r="K29" s="19"/>
    </row>
    <row r="30" spans="1:15" ht="14.4" x14ac:dyDescent="0.2">
      <c r="A30" s="2" t="s">
        <v>12</v>
      </c>
      <c r="B30" s="22" t="s">
        <v>3</v>
      </c>
      <c r="C30" s="22" t="s">
        <v>3</v>
      </c>
      <c r="D30" s="9"/>
      <c r="I30" s="77" t="s">
        <v>41</v>
      </c>
      <c r="J30" s="77"/>
      <c r="K30" s="77"/>
    </row>
    <row r="31" spans="1:15" ht="14.4" x14ac:dyDescent="0.2">
      <c r="A31" s="2" t="s">
        <v>29</v>
      </c>
      <c r="B31" s="23" t="s">
        <v>37</v>
      </c>
      <c r="C31" s="23" t="s">
        <v>37</v>
      </c>
      <c r="D31" s="9"/>
      <c r="I31" s="77" t="s">
        <v>85</v>
      </c>
      <c r="J31" s="77"/>
      <c r="K31" s="77"/>
    </row>
    <row r="32" spans="1:15" x14ac:dyDescent="0.2">
      <c r="A32" s="1" t="s">
        <v>30</v>
      </c>
      <c r="B32" s="10" t="s">
        <v>37</v>
      </c>
      <c r="C32" s="10" t="s">
        <v>37</v>
      </c>
      <c r="D32" s="9"/>
    </row>
    <row r="33" spans="1:15" x14ac:dyDescent="0.2">
      <c r="A33" s="2" t="s">
        <v>31</v>
      </c>
      <c r="B33" s="10" t="s">
        <v>37</v>
      </c>
      <c r="C33" s="10" t="s">
        <v>37</v>
      </c>
      <c r="D33" s="9"/>
    </row>
    <row r="34" spans="1:15" ht="15" thickBot="1" x14ac:dyDescent="0.25">
      <c r="A34" s="2" t="s">
        <v>32</v>
      </c>
      <c r="B34" s="7" t="s">
        <v>3</v>
      </c>
      <c r="C34" s="7" t="s">
        <v>3</v>
      </c>
      <c r="D34" s="9"/>
      <c r="K34" s="62" t="s">
        <v>42</v>
      </c>
      <c r="L34" s="25"/>
      <c r="M34" s="25"/>
      <c r="N34" s="25"/>
      <c r="O34" s="25"/>
    </row>
    <row r="35" spans="1:15" ht="13.8" thickTop="1" x14ac:dyDescent="0.2">
      <c r="A35" s="2" t="s">
        <v>13</v>
      </c>
      <c r="B35" s="7" t="s">
        <v>3</v>
      </c>
      <c r="C35" s="7" t="s">
        <v>3</v>
      </c>
      <c r="D35" s="9"/>
      <c r="K35" s="13"/>
      <c r="L35" s="19"/>
      <c r="M35" s="19"/>
      <c r="N35" s="19"/>
      <c r="O35" s="19"/>
    </row>
    <row r="36" spans="1:15" x14ac:dyDescent="0.2">
      <c r="A36" s="2" t="s">
        <v>33</v>
      </c>
      <c r="B36" s="7" t="s">
        <v>3</v>
      </c>
      <c r="C36" s="7" t="s">
        <v>3</v>
      </c>
      <c r="D36" s="9"/>
      <c r="K36" s="13"/>
      <c r="L36" s="19"/>
      <c r="M36" s="19"/>
      <c r="N36" s="19"/>
      <c r="O36" s="19"/>
    </row>
    <row r="37" spans="1:15" ht="15" thickBot="1" x14ac:dyDescent="0.25">
      <c r="A37" s="2" t="s">
        <v>14</v>
      </c>
      <c r="B37" s="7" t="s">
        <v>3</v>
      </c>
      <c r="C37" s="7" t="s">
        <v>3</v>
      </c>
      <c r="D37" s="9"/>
      <c r="K37" s="21" t="s">
        <v>43</v>
      </c>
      <c r="L37" s="25"/>
      <c r="M37" s="25"/>
      <c r="N37" s="25"/>
      <c r="O37" s="26" t="s">
        <v>44</v>
      </c>
    </row>
    <row r="38" spans="1:15" ht="13.8" thickTop="1" x14ac:dyDescent="0.2">
      <c r="A38" s="2" t="s">
        <v>15</v>
      </c>
      <c r="B38" s="7" t="s">
        <v>3</v>
      </c>
      <c r="C38" s="7" t="s">
        <v>3</v>
      </c>
      <c r="D38" s="9"/>
    </row>
    <row r="39" spans="1:15" x14ac:dyDescent="0.2">
      <c r="A39" s="2" t="s">
        <v>34</v>
      </c>
      <c r="B39" s="7" t="s">
        <v>16</v>
      </c>
      <c r="C39" s="7" t="s">
        <v>16</v>
      </c>
      <c r="D39" s="9"/>
    </row>
    <row r="40" spans="1:15" x14ac:dyDescent="0.2">
      <c r="A40" s="2" t="s">
        <v>35</v>
      </c>
      <c r="B40" s="7" t="s">
        <v>3</v>
      </c>
      <c r="C40" s="7" t="s">
        <v>3</v>
      </c>
      <c r="D40" s="9"/>
    </row>
    <row r="41" spans="1:15" x14ac:dyDescent="0.2">
      <c r="A41" s="24" t="s">
        <v>36</v>
      </c>
      <c r="B41" s="42" t="s">
        <v>3</v>
      </c>
      <c r="C41" s="42" t="s">
        <v>3</v>
      </c>
      <c r="D41" s="43"/>
    </row>
    <row r="42" spans="1:15" x14ac:dyDescent="0.2">
      <c r="A42" s="24" t="s">
        <v>84</v>
      </c>
      <c r="B42" s="42" t="s">
        <v>3</v>
      </c>
      <c r="C42" s="42" t="s">
        <v>3</v>
      </c>
      <c r="D42" s="43"/>
    </row>
    <row r="43" spans="1:15" ht="13.8" thickBot="1" x14ac:dyDescent="0.25">
      <c r="A43" s="3" t="s">
        <v>82</v>
      </c>
      <c r="B43" s="12" t="s">
        <v>3</v>
      </c>
      <c r="C43" s="12" t="s">
        <v>3</v>
      </c>
      <c r="D43" s="11"/>
    </row>
    <row r="44" spans="1:15" ht="13.8" thickBot="1" x14ac:dyDescent="0.25">
      <c r="A44" s="126" t="s">
        <v>63</v>
      </c>
      <c r="B44" s="127"/>
      <c r="C44" s="63"/>
      <c r="D44" s="35"/>
    </row>
    <row r="45" spans="1:15" x14ac:dyDescent="0.2">
      <c r="A45" s="41"/>
    </row>
    <row r="48" spans="1:15" x14ac:dyDescent="0.2">
      <c r="H48" s="18"/>
    </row>
    <row r="52" ht="18.75" customHeight="1" x14ac:dyDescent="0.2"/>
    <row r="55" ht="18.75" customHeight="1" x14ac:dyDescent="0.2"/>
    <row r="56" ht="18.75" customHeight="1" x14ac:dyDescent="0.2"/>
    <row r="58" ht="18.75" customHeight="1" x14ac:dyDescent="0.2"/>
    <row r="61" ht="18.75" customHeight="1" x14ac:dyDescent="0.2"/>
  </sheetData>
  <mergeCells count="21">
    <mergeCell ref="F9:F10"/>
    <mergeCell ref="K10:N11"/>
    <mergeCell ref="A1:O1"/>
    <mergeCell ref="L3:O3"/>
    <mergeCell ref="A7:D7"/>
    <mergeCell ref="A8:D8"/>
    <mergeCell ref="F7:I8"/>
    <mergeCell ref="G9:I10"/>
    <mergeCell ref="F11:I12"/>
    <mergeCell ref="I30:K30"/>
    <mergeCell ref="I31:K31"/>
    <mergeCell ref="A44:B44"/>
    <mergeCell ref="K12:N13"/>
    <mergeCell ref="F13:H14"/>
    <mergeCell ref="K15:N16"/>
    <mergeCell ref="F17:H18"/>
    <mergeCell ref="K17:N18"/>
    <mergeCell ref="I26:J26"/>
    <mergeCell ref="I13:I14"/>
    <mergeCell ref="F15:I16"/>
    <mergeCell ref="I17:I18"/>
  </mergeCells>
  <phoneticPr fontId="2"/>
  <pageMargins left="0.65822916666666664" right="0.25" top="0.25031249999999999" bottom="0.75" header="0.3" footer="0.3"/>
  <pageSetup paperSize="9" scale="89" orientation="landscape" r:id="rId1"/>
  <headerFooter alignWithMargins="0"/>
  <colBreaks count="1" manualBreakCount="1">
    <brk id="15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1"/>
  <sheetViews>
    <sheetView view="pageBreakPreview" zoomScaleNormal="100" zoomScaleSheetLayoutView="100" workbookViewId="0">
      <selection activeCell="S19" sqref="S19"/>
    </sheetView>
  </sheetViews>
  <sheetFormatPr defaultColWidth="8.88671875" defaultRowHeight="13.2" x14ac:dyDescent="0.2"/>
  <cols>
    <col min="1" max="1" width="23.21875" bestFit="1" customWidth="1"/>
    <col min="2" max="2" width="8.88671875" customWidth="1"/>
    <col min="3" max="3" width="12.44140625" customWidth="1"/>
    <col min="4" max="6" width="8.88671875" customWidth="1"/>
    <col min="7" max="7" width="14.21875" customWidth="1"/>
    <col min="8" max="8" width="8.88671875" customWidth="1"/>
    <col min="9" max="10" width="12.44140625" customWidth="1"/>
    <col min="16" max="18" width="0" hidden="1" customWidth="1"/>
  </cols>
  <sheetData>
    <row r="1" spans="1:17" ht="28.2" x14ac:dyDescent="0.2">
      <c r="A1" s="135" t="s">
        <v>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20"/>
      <c r="P1" s="66" t="s">
        <v>96</v>
      </c>
      <c r="Q1" s="66">
        <v>15600</v>
      </c>
    </row>
    <row r="2" spans="1:17" ht="13.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P2" s="66" t="s">
        <v>97</v>
      </c>
      <c r="Q2" s="66">
        <v>8800</v>
      </c>
    </row>
    <row r="3" spans="1:17" ht="18.75" customHeight="1" x14ac:dyDescent="0.2">
      <c r="H3" s="16"/>
      <c r="J3" s="16"/>
      <c r="K3" s="77" t="s">
        <v>88</v>
      </c>
      <c r="L3" s="77"/>
      <c r="M3" s="77"/>
      <c r="N3" s="77"/>
      <c r="P3" s="66" t="s">
        <v>98</v>
      </c>
      <c r="Q3" s="66">
        <v>8800</v>
      </c>
    </row>
    <row r="4" spans="1:17" ht="18.75" customHeight="1" thickBot="1" x14ac:dyDescent="0.25">
      <c r="A4" s="15" t="s">
        <v>38</v>
      </c>
      <c r="P4" s="66" t="s">
        <v>100</v>
      </c>
      <c r="Q4" s="66"/>
    </row>
    <row r="5" spans="1:17" x14ac:dyDescent="0.2">
      <c r="A5" s="78" t="s">
        <v>90</v>
      </c>
      <c r="B5" s="79"/>
      <c r="C5" s="80"/>
      <c r="E5" s="87" t="s">
        <v>61</v>
      </c>
      <c r="F5" s="88"/>
      <c r="G5" s="88"/>
      <c r="H5" s="89"/>
    </row>
    <row r="6" spans="1:17" x14ac:dyDescent="0.2">
      <c r="A6" s="139" t="s">
        <v>105</v>
      </c>
      <c r="B6" s="82"/>
      <c r="C6" s="83"/>
      <c r="E6" s="90"/>
      <c r="F6" s="91"/>
      <c r="G6" s="91"/>
      <c r="H6" s="92"/>
    </row>
    <row r="7" spans="1:17" x14ac:dyDescent="0.2">
      <c r="A7" s="139" t="s">
        <v>106</v>
      </c>
      <c r="B7" s="82"/>
      <c r="C7" s="83"/>
      <c r="E7" s="109" t="s">
        <v>113</v>
      </c>
      <c r="F7" s="93">
        <v>350</v>
      </c>
      <c r="G7" s="93"/>
      <c r="H7" s="94"/>
    </row>
    <row r="8" spans="1:17" ht="13.8" thickBot="1" x14ac:dyDescent="0.25">
      <c r="A8" s="84" t="s">
        <v>107</v>
      </c>
      <c r="B8" s="85"/>
      <c r="C8" s="86"/>
      <c r="E8" s="110"/>
      <c r="F8" s="95"/>
      <c r="G8" s="95"/>
      <c r="H8" s="96"/>
    </row>
    <row r="9" spans="1:17" ht="13.8" customHeight="1" thickBot="1" x14ac:dyDescent="0.25">
      <c r="A9" s="4" t="s">
        <v>0</v>
      </c>
      <c r="B9" s="5" t="s">
        <v>1</v>
      </c>
      <c r="C9" s="6" t="s">
        <v>2</v>
      </c>
      <c r="E9" s="113" t="s">
        <v>60</v>
      </c>
      <c r="F9" s="114"/>
      <c r="G9" s="114"/>
      <c r="H9" s="115"/>
    </row>
    <row r="10" spans="1:17" ht="14.4" customHeight="1" thickTop="1" x14ac:dyDescent="0.2">
      <c r="A10" s="1" t="s">
        <v>4</v>
      </c>
      <c r="B10" s="7" t="s">
        <v>99</v>
      </c>
      <c r="C10" s="67" t="str">
        <f t="shared" ref="C10:C42" si="0">IF(B10="　","",VLOOKUP(B10,$P$1:$Q$4,2,FALSE))</f>
        <v/>
      </c>
      <c r="E10" s="116"/>
      <c r="F10" s="117"/>
      <c r="G10" s="117"/>
      <c r="H10" s="118"/>
      <c r="J10" s="97" t="s">
        <v>67</v>
      </c>
      <c r="K10" s="98"/>
      <c r="L10" s="98"/>
      <c r="M10" s="99"/>
    </row>
    <row r="11" spans="1:17" ht="14.25" customHeight="1" thickBot="1" x14ac:dyDescent="0.25">
      <c r="A11" s="2" t="s">
        <v>5</v>
      </c>
      <c r="B11" s="7" t="s">
        <v>99</v>
      </c>
      <c r="C11" s="68" t="str">
        <f t="shared" si="0"/>
        <v/>
      </c>
      <c r="E11" s="120"/>
      <c r="F11" s="121"/>
      <c r="G11" s="122"/>
      <c r="H11" s="111" t="s">
        <v>103</v>
      </c>
      <c r="J11" s="100"/>
      <c r="K11" s="101"/>
      <c r="L11" s="101"/>
      <c r="M11" s="102"/>
    </row>
    <row r="12" spans="1:17" ht="14.25" customHeight="1" x14ac:dyDescent="0.2">
      <c r="A12" s="2" t="s">
        <v>6</v>
      </c>
      <c r="B12" s="7" t="s">
        <v>99</v>
      </c>
      <c r="C12" s="68" t="str">
        <f t="shared" si="0"/>
        <v/>
      </c>
      <c r="E12" s="123"/>
      <c r="F12" s="124"/>
      <c r="G12" s="125"/>
      <c r="H12" s="112"/>
      <c r="J12" s="103" t="s">
        <v>46</v>
      </c>
      <c r="K12" s="104"/>
      <c r="L12" s="104"/>
      <c r="M12" s="105"/>
    </row>
    <row r="13" spans="1:17" ht="14.25" customHeight="1" thickBot="1" x14ac:dyDescent="0.25">
      <c r="A13" s="2" t="s">
        <v>17</v>
      </c>
      <c r="B13" s="7" t="s">
        <v>99</v>
      </c>
      <c r="C13" s="68" t="str">
        <f t="shared" si="0"/>
        <v/>
      </c>
      <c r="E13" s="113" t="s">
        <v>89</v>
      </c>
      <c r="F13" s="114"/>
      <c r="G13" s="114"/>
      <c r="H13" s="115"/>
      <c r="J13" s="106"/>
      <c r="K13" s="107"/>
      <c r="L13" s="107"/>
      <c r="M13" s="108"/>
    </row>
    <row r="14" spans="1:17" ht="14.25" customHeight="1" thickBot="1" x14ac:dyDescent="0.25">
      <c r="A14" s="2" t="s">
        <v>18</v>
      </c>
      <c r="B14" s="7" t="s">
        <v>99</v>
      </c>
      <c r="C14" s="68" t="str">
        <f t="shared" si="0"/>
        <v/>
      </c>
      <c r="E14" s="116"/>
      <c r="F14" s="117"/>
      <c r="G14" s="117"/>
      <c r="H14" s="118"/>
    </row>
    <row r="15" spans="1:17" x14ac:dyDescent="0.2">
      <c r="A15" s="2" t="s">
        <v>7</v>
      </c>
      <c r="B15" s="7" t="s">
        <v>99</v>
      </c>
      <c r="C15" s="68" t="str">
        <f t="shared" si="0"/>
        <v/>
      </c>
      <c r="E15" s="128" t="str">
        <f>IF(E11="","",F7*E11)</f>
        <v/>
      </c>
      <c r="F15" s="129"/>
      <c r="G15" s="130"/>
      <c r="H15" s="111" t="s">
        <v>95</v>
      </c>
      <c r="J15" s="97" t="s">
        <v>68</v>
      </c>
      <c r="K15" s="98"/>
      <c r="L15" s="98"/>
      <c r="M15" s="99"/>
    </row>
    <row r="16" spans="1:17" ht="13.8" thickBot="1" x14ac:dyDescent="0.25">
      <c r="A16" s="2" t="s">
        <v>19</v>
      </c>
      <c r="B16" s="7" t="s">
        <v>99</v>
      </c>
      <c r="C16" s="68" t="str">
        <f t="shared" si="0"/>
        <v/>
      </c>
      <c r="E16" s="131"/>
      <c r="F16" s="132"/>
      <c r="G16" s="133"/>
      <c r="H16" s="119"/>
      <c r="J16" s="100"/>
      <c r="K16" s="101"/>
      <c r="L16" s="101"/>
      <c r="M16" s="102"/>
    </row>
    <row r="17" spans="1:14" x14ac:dyDescent="0.2">
      <c r="A17" s="2" t="s">
        <v>20</v>
      </c>
      <c r="B17" s="7" t="s">
        <v>99</v>
      </c>
      <c r="C17" s="68" t="str">
        <f t="shared" si="0"/>
        <v/>
      </c>
      <c r="E17" s="74"/>
      <c r="F17" s="74"/>
      <c r="G17" s="74"/>
      <c r="J17" s="103" t="s">
        <v>58</v>
      </c>
      <c r="K17" s="104"/>
      <c r="L17" s="104"/>
      <c r="M17" s="105"/>
    </row>
    <row r="18" spans="1:14" ht="13.8" thickBot="1" x14ac:dyDescent="0.25">
      <c r="A18" s="2" t="s">
        <v>21</v>
      </c>
      <c r="B18" s="7" t="s">
        <v>99</v>
      </c>
      <c r="C18" s="68" t="str">
        <f t="shared" si="0"/>
        <v/>
      </c>
      <c r="E18" s="32"/>
      <c r="F18" s="32"/>
      <c r="G18" s="32"/>
      <c r="J18" s="106"/>
      <c r="K18" s="107"/>
      <c r="L18" s="107"/>
      <c r="M18" s="108"/>
    </row>
    <row r="19" spans="1:14" x14ac:dyDescent="0.2">
      <c r="A19" s="2" t="s">
        <v>22</v>
      </c>
      <c r="B19" s="7" t="s">
        <v>99</v>
      </c>
      <c r="C19" s="68" t="str">
        <f t="shared" si="0"/>
        <v/>
      </c>
      <c r="J19" s="57" t="s">
        <v>83</v>
      </c>
    </row>
    <row r="20" spans="1:14" x14ac:dyDescent="0.2">
      <c r="A20" s="2" t="s">
        <v>23</v>
      </c>
      <c r="B20" s="7" t="s">
        <v>99</v>
      </c>
      <c r="C20" s="68" t="str">
        <f t="shared" si="0"/>
        <v/>
      </c>
    </row>
    <row r="21" spans="1:14" x14ac:dyDescent="0.2">
      <c r="A21" s="2" t="s">
        <v>24</v>
      </c>
      <c r="B21" s="7" t="s">
        <v>99</v>
      </c>
      <c r="C21" s="68" t="str">
        <f t="shared" si="0"/>
        <v/>
      </c>
      <c r="E21" s="32"/>
      <c r="F21" s="32"/>
      <c r="G21" s="32"/>
    </row>
    <row r="22" spans="1:14" x14ac:dyDescent="0.2">
      <c r="A22" s="2" t="s">
        <v>8</v>
      </c>
      <c r="B22" s="7" t="s">
        <v>99</v>
      </c>
      <c r="C22" s="68" t="str">
        <f t="shared" si="0"/>
        <v/>
      </c>
    </row>
    <row r="23" spans="1:14" x14ac:dyDescent="0.2">
      <c r="A23" s="2" t="s">
        <v>25</v>
      </c>
      <c r="B23" s="7" t="s">
        <v>99</v>
      </c>
      <c r="C23" s="68" t="str">
        <f t="shared" si="0"/>
        <v/>
      </c>
    </row>
    <row r="24" spans="1:14" x14ac:dyDescent="0.2">
      <c r="A24" s="2" t="s">
        <v>26</v>
      </c>
      <c r="B24" s="7" t="s">
        <v>99</v>
      </c>
      <c r="C24" s="68" t="str">
        <f t="shared" si="0"/>
        <v/>
      </c>
    </row>
    <row r="25" spans="1:14" x14ac:dyDescent="0.2">
      <c r="A25" s="2" t="s">
        <v>27</v>
      </c>
      <c r="B25" s="7" t="s">
        <v>99</v>
      </c>
      <c r="C25" s="68" t="str">
        <f t="shared" si="0"/>
        <v/>
      </c>
    </row>
    <row r="26" spans="1:14" ht="15" thickBot="1" x14ac:dyDescent="0.25">
      <c r="A26" s="24" t="s">
        <v>28</v>
      </c>
      <c r="B26" s="7" t="s">
        <v>99</v>
      </c>
      <c r="C26" s="68" t="str">
        <f t="shared" si="0"/>
        <v/>
      </c>
      <c r="H26" s="134" t="s">
        <v>40</v>
      </c>
      <c r="I26" s="134"/>
      <c r="J26" s="17" t="s">
        <v>39</v>
      </c>
      <c r="K26" s="25"/>
      <c r="L26" s="27"/>
      <c r="M26" s="27"/>
      <c r="N26" s="27"/>
    </row>
    <row r="27" spans="1:14" ht="13.8" thickTop="1" x14ac:dyDescent="0.2">
      <c r="A27" s="2" t="s">
        <v>9</v>
      </c>
      <c r="B27" s="7" t="s">
        <v>99</v>
      </c>
      <c r="C27" s="68" t="str">
        <f t="shared" si="0"/>
        <v/>
      </c>
    </row>
    <row r="28" spans="1:14" x14ac:dyDescent="0.2">
      <c r="A28" s="2" t="s">
        <v>10</v>
      </c>
      <c r="B28" s="7" t="s">
        <v>99</v>
      </c>
      <c r="C28" s="68" t="str">
        <f t="shared" si="0"/>
        <v/>
      </c>
    </row>
    <row r="29" spans="1:14" x14ac:dyDescent="0.2">
      <c r="A29" s="2" t="s">
        <v>11</v>
      </c>
      <c r="B29" s="7" t="s">
        <v>99</v>
      </c>
      <c r="C29" s="68" t="str">
        <f t="shared" si="0"/>
        <v/>
      </c>
      <c r="H29" s="19"/>
      <c r="I29" s="19"/>
      <c r="J29" s="19"/>
    </row>
    <row r="30" spans="1:14" ht="14.4" x14ac:dyDescent="0.2">
      <c r="A30" s="2" t="s">
        <v>12</v>
      </c>
      <c r="B30" s="7" t="s">
        <v>99</v>
      </c>
      <c r="C30" s="68" t="str">
        <f t="shared" si="0"/>
        <v/>
      </c>
      <c r="H30" s="77" t="s">
        <v>41</v>
      </c>
      <c r="I30" s="77"/>
      <c r="J30" s="77"/>
    </row>
    <row r="31" spans="1:14" ht="14.4" x14ac:dyDescent="0.2">
      <c r="A31" s="2" t="s">
        <v>29</v>
      </c>
      <c r="B31" s="7" t="s">
        <v>99</v>
      </c>
      <c r="C31" s="68" t="str">
        <f t="shared" si="0"/>
        <v/>
      </c>
      <c r="H31" s="77" t="s">
        <v>86</v>
      </c>
      <c r="I31" s="77"/>
      <c r="J31" s="77"/>
    </row>
    <row r="32" spans="1:14" x14ac:dyDescent="0.2">
      <c r="A32" s="1" t="s">
        <v>30</v>
      </c>
      <c r="B32" s="7" t="s">
        <v>99</v>
      </c>
      <c r="C32" s="68" t="str">
        <f t="shared" si="0"/>
        <v/>
      </c>
    </row>
    <row r="33" spans="1:14" x14ac:dyDescent="0.2">
      <c r="A33" s="2" t="s">
        <v>31</v>
      </c>
      <c r="B33" s="7" t="s">
        <v>99</v>
      </c>
      <c r="C33" s="68" t="str">
        <f t="shared" si="0"/>
        <v/>
      </c>
    </row>
    <row r="34" spans="1:14" ht="15" thickBot="1" x14ac:dyDescent="0.25">
      <c r="A34" s="2" t="s">
        <v>32</v>
      </c>
      <c r="B34" s="7" t="s">
        <v>99</v>
      </c>
      <c r="C34" s="68" t="str">
        <f t="shared" si="0"/>
        <v/>
      </c>
      <c r="J34" s="17" t="s">
        <v>42</v>
      </c>
      <c r="K34" s="25"/>
      <c r="L34" s="25"/>
      <c r="M34" s="25"/>
      <c r="N34" s="25"/>
    </row>
    <row r="35" spans="1:14" ht="13.8" thickTop="1" x14ac:dyDescent="0.2">
      <c r="A35" s="2" t="s">
        <v>13</v>
      </c>
      <c r="B35" s="7" t="s">
        <v>99</v>
      </c>
      <c r="C35" s="68" t="str">
        <f t="shared" si="0"/>
        <v/>
      </c>
      <c r="J35" s="13"/>
      <c r="K35" s="19"/>
      <c r="L35" s="19"/>
      <c r="M35" s="19"/>
      <c r="N35" s="19"/>
    </row>
    <row r="36" spans="1:14" x14ac:dyDescent="0.2">
      <c r="A36" s="2" t="s">
        <v>33</v>
      </c>
      <c r="B36" s="7" t="s">
        <v>99</v>
      </c>
      <c r="C36" s="68" t="str">
        <f t="shared" si="0"/>
        <v/>
      </c>
      <c r="J36" s="13"/>
      <c r="K36" s="19"/>
      <c r="L36" s="19"/>
      <c r="M36" s="19"/>
      <c r="N36" s="19"/>
    </row>
    <row r="37" spans="1:14" ht="15" thickBot="1" x14ac:dyDescent="0.25">
      <c r="A37" s="2" t="s">
        <v>14</v>
      </c>
      <c r="B37" s="7" t="s">
        <v>99</v>
      </c>
      <c r="C37" s="68" t="str">
        <f t="shared" si="0"/>
        <v/>
      </c>
      <c r="J37" s="21" t="s">
        <v>43</v>
      </c>
      <c r="K37" s="25"/>
      <c r="L37" s="25"/>
      <c r="M37" s="25"/>
      <c r="N37" s="26" t="s">
        <v>44</v>
      </c>
    </row>
    <row r="38" spans="1:14" ht="13.8" thickTop="1" x14ac:dyDescent="0.2">
      <c r="A38" s="2" t="s">
        <v>15</v>
      </c>
      <c r="B38" s="7" t="s">
        <v>99</v>
      </c>
      <c r="C38" s="68" t="str">
        <f t="shared" si="0"/>
        <v/>
      </c>
    </row>
    <row r="39" spans="1:14" x14ac:dyDescent="0.2">
      <c r="A39" s="2" t="s">
        <v>34</v>
      </c>
      <c r="B39" s="7" t="s">
        <v>99</v>
      </c>
      <c r="C39" s="68" t="str">
        <f t="shared" si="0"/>
        <v/>
      </c>
    </row>
    <row r="40" spans="1:14" x14ac:dyDescent="0.2">
      <c r="A40" s="2" t="s">
        <v>35</v>
      </c>
      <c r="B40" s="7" t="s">
        <v>99</v>
      </c>
      <c r="C40" s="68" t="str">
        <f t="shared" si="0"/>
        <v/>
      </c>
    </row>
    <row r="41" spans="1:14" x14ac:dyDescent="0.2">
      <c r="A41" s="24" t="s">
        <v>36</v>
      </c>
      <c r="B41" s="7" t="s">
        <v>99</v>
      </c>
      <c r="C41" s="69" t="str">
        <f t="shared" si="0"/>
        <v/>
      </c>
    </row>
    <row r="42" spans="1:14" x14ac:dyDescent="0.2">
      <c r="A42" s="24" t="s">
        <v>84</v>
      </c>
      <c r="B42" s="7" t="s">
        <v>100</v>
      </c>
      <c r="C42" s="69" t="str">
        <f t="shared" si="0"/>
        <v/>
      </c>
    </row>
    <row r="43" spans="1:14" ht="13.8" thickBot="1" x14ac:dyDescent="0.25">
      <c r="A43" s="58" t="s">
        <v>82</v>
      </c>
      <c r="B43" s="12" t="s">
        <v>3</v>
      </c>
      <c r="C43" s="11">
        <v>2000</v>
      </c>
      <c r="D43" t="s">
        <v>111</v>
      </c>
    </row>
    <row r="44" spans="1:14" ht="13.8" thickBot="1" x14ac:dyDescent="0.25">
      <c r="A44" s="126" t="s">
        <v>63</v>
      </c>
      <c r="B44" s="127"/>
      <c r="C44" s="72">
        <f>SUM(C10:C43)</f>
        <v>2000</v>
      </c>
    </row>
    <row r="45" spans="1:14" x14ac:dyDescent="0.2">
      <c r="A45" s="41"/>
    </row>
    <row r="48" spans="1:14" x14ac:dyDescent="0.2">
      <c r="G48" s="18"/>
    </row>
    <row r="52" ht="18.75" customHeight="1" x14ac:dyDescent="0.2"/>
    <row r="55" ht="18.75" customHeight="1" x14ac:dyDescent="0.2"/>
    <row r="56" ht="18.75" customHeight="1" x14ac:dyDescent="0.2"/>
    <row r="58" ht="18.75" customHeight="1" x14ac:dyDescent="0.2"/>
    <row r="61" ht="18.75" customHeight="1" x14ac:dyDescent="0.2"/>
  </sheetData>
  <mergeCells count="23">
    <mergeCell ref="J17:M18"/>
    <mergeCell ref="J15:M16"/>
    <mergeCell ref="J12:M13"/>
    <mergeCell ref="A44:B44"/>
    <mergeCell ref="H31:J31"/>
    <mergeCell ref="H30:J30"/>
    <mergeCell ref="H26:I26"/>
    <mergeCell ref="E11:G12"/>
    <mergeCell ref="H11:H12"/>
    <mergeCell ref="E13:H14"/>
    <mergeCell ref="E15:G16"/>
    <mergeCell ref="H15:H16"/>
    <mergeCell ref="A1:N1"/>
    <mergeCell ref="A5:C5"/>
    <mergeCell ref="J10:M11"/>
    <mergeCell ref="K3:N3"/>
    <mergeCell ref="A8:C8"/>
    <mergeCell ref="A6:C6"/>
    <mergeCell ref="A7:C7"/>
    <mergeCell ref="E5:H6"/>
    <mergeCell ref="E7:E8"/>
    <mergeCell ref="F7:H8"/>
    <mergeCell ref="E9:H10"/>
  </mergeCells>
  <phoneticPr fontId="2"/>
  <dataValidations count="1">
    <dataValidation type="list" allowBlank="1" showInputMessage="1" showErrorMessage="1" sqref="B10:B42" xr:uid="{F8D0F584-B57A-4B96-AD6C-BAF6FB0CA0EF}">
      <formula1>"　,男　女,男,女"</formula1>
    </dataValidation>
  </dataValidations>
  <pageMargins left="0.53437500000000004" right="0.25" top="0.20624999999999999" bottom="0.75" header="0.3" footer="0.3"/>
  <pageSetup paperSize="9" scale="89" orientation="landscape" r:id="rId1"/>
  <headerFooter alignWithMargins="0"/>
  <colBreaks count="1" manualBreakCount="1">
    <brk id="14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2"/>
  <sheetViews>
    <sheetView view="pageBreakPreview" zoomScaleNormal="100" zoomScaleSheetLayoutView="100" workbookViewId="0">
      <selection activeCell="S16" sqref="S16"/>
    </sheetView>
  </sheetViews>
  <sheetFormatPr defaultColWidth="8.88671875" defaultRowHeight="13.2" x14ac:dyDescent="0.2"/>
  <cols>
    <col min="1" max="1" width="23.21875" bestFit="1" customWidth="1"/>
    <col min="2" max="2" width="8.88671875" customWidth="1"/>
    <col min="3" max="3" width="12.44140625" customWidth="1"/>
    <col min="4" max="6" width="8.88671875" customWidth="1"/>
    <col min="7" max="7" width="14.21875" customWidth="1"/>
    <col min="8" max="8" width="8.88671875" customWidth="1"/>
    <col min="9" max="10" width="12.44140625" customWidth="1"/>
    <col min="16" max="17" width="0" hidden="1" customWidth="1"/>
  </cols>
  <sheetData>
    <row r="1" spans="1:17" ht="28.2" x14ac:dyDescent="0.2">
      <c r="A1" s="135" t="s">
        <v>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20"/>
      <c r="P1" s="66" t="s">
        <v>96</v>
      </c>
      <c r="Q1" s="66">
        <v>15600</v>
      </c>
    </row>
    <row r="2" spans="1:17" ht="13.5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P2" s="66" t="s">
        <v>97</v>
      </c>
      <c r="Q2" s="66">
        <v>8800</v>
      </c>
    </row>
    <row r="3" spans="1:17" ht="18.75" customHeight="1" x14ac:dyDescent="0.2">
      <c r="H3" s="16"/>
      <c r="J3" s="16"/>
      <c r="K3" s="77" t="s">
        <v>88</v>
      </c>
      <c r="L3" s="77"/>
      <c r="M3" s="77"/>
      <c r="N3" s="77"/>
      <c r="P3" s="66" t="s">
        <v>98</v>
      </c>
      <c r="Q3" s="66">
        <v>8800</v>
      </c>
    </row>
    <row r="4" spans="1:17" ht="18.75" customHeight="1" thickBot="1" x14ac:dyDescent="0.25">
      <c r="A4" s="15" t="s">
        <v>38</v>
      </c>
      <c r="P4" s="66"/>
      <c r="Q4" s="66"/>
    </row>
    <row r="5" spans="1:17" ht="18.75" customHeight="1" x14ac:dyDescent="0.2">
      <c r="A5" s="78" t="s">
        <v>90</v>
      </c>
      <c r="B5" s="79"/>
      <c r="C5" s="80"/>
      <c r="E5" s="87" t="s">
        <v>61</v>
      </c>
      <c r="F5" s="88"/>
      <c r="G5" s="88"/>
      <c r="H5" s="89"/>
    </row>
    <row r="6" spans="1:17" x14ac:dyDescent="0.2">
      <c r="A6" s="139" t="s">
        <v>105</v>
      </c>
      <c r="B6" s="82"/>
      <c r="C6" s="83"/>
      <c r="E6" s="90"/>
      <c r="F6" s="91"/>
      <c r="G6" s="91"/>
      <c r="H6" s="92"/>
    </row>
    <row r="7" spans="1:17" x14ac:dyDescent="0.2">
      <c r="A7" s="139" t="s">
        <v>106</v>
      </c>
      <c r="B7" s="82"/>
      <c r="C7" s="83"/>
      <c r="E7" s="142" t="s">
        <v>112</v>
      </c>
      <c r="F7" s="93">
        <v>620</v>
      </c>
      <c r="G7" s="93"/>
      <c r="H7" s="94"/>
    </row>
    <row r="8" spans="1:17" ht="13.8" thickBot="1" x14ac:dyDescent="0.25">
      <c r="A8" s="84" t="s">
        <v>107</v>
      </c>
      <c r="B8" s="85"/>
      <c r="C8" s="86"/>
      <c r="E8" s="110"/>
      <c r="F8" s="95"/>
      <c r="G8" s="95"/>
      <c r="H8" s="96"/>
    </row>
    <row r="9" spans="1:17" ht="13.8" customHeight="1" thickBot="1" x14ac:dyDescent="0.25">
      <c r="A9" s="4" t="s">
        <v>0</v>
      </c>
      <c r="B9" s="5" t="s">
        <v>1</v>
      </c>
      <c r="C9" s="6" t="s">
        <v>2</v>
      </c>
      <c r="E9" s="113" t="s">
        <v>60</v>
      </c>
      <c r="F9" s="114"/>
      <c r="G9" s="114"/>
      <c r="H9" s="115"/>
    </row>
    <row r="10" spans="1:17" ht="14.4" customHeight="1" thickTop="1" x14ac:dyDescent="0.2">
      <c r="A10" s="1" t="s">
        <v>4</v>
      </c>
      <c r="B10" s="7" t="s">
        <v>99</v>
      </c>
      <c r="C10" s="67" t="str">
        <f t="shared" ref="C10:C42" si="0">IF(B10="　","",VLOOKUP(B10,$P$1:$Q$4,2,FALSE))</f>
        <v/>
      </c>
      <c r="E10" s="116"/>
      <c r="F10" s="117"/>
      <c r="G10" s="117"/>
      <c r="H10" s="118"/>
      <c r="J10" s="97" t="s">
        <v>67</v>
      </c>
      <c r="K10" s="98"/>
      <c r="L10" s="98"/>
      <c r="M10" s="99"/>
    </row>
    <row r="11" spans="1:17" ht="13.8" thickBot="1" x14ac:dyDescent="0.25">
      <c r="A11" s="2" t="s">
        <v>5</v>
      </c>
      <c r="B11" s="7" t="s">
        <v>99</v>
      </c>
      <c r="C11" s="68" t="str">
        <f t="shared" si="0"/>
        <v/>
      </c>
      <c r="E11" s="120"/>
      <c r="F11" s="121"/>
      <c r="G11" s="122"/>
      <c r="H11" s="111" t="s">
        <v>103</v>
      </c>
      <c r="J11" s="100"/>
      <c r="K11" s="101"/>
      <c r="L11" s="101"/>
      <c r="M11" s="102"/>
    </row>
    <row r="12" spans="1:17" ht="14.25" customHeight="1" x14ac:dyDescent="0.2">
      <c r="A12" s="2" t="s">
        <v>6</v>
      </c>
      <c r="B12" s="7" t="s">
        <v>99</v>
      </c>
      <c r="C12" s="68" t="str">
        <f t="shared" si="0"/>
        <v/>
      </c>
      <c r="E12" s="123"/>
      <c r="F12" s="124"/>
      <c r="G12" s="125"/>
      <c r="H12" s="112"/>
      <c r="J12" s="103" t="s">
        <v>46</v>
      </c>
      <c r="K12" s="104"/>
      <c r="L12" s="104"/>
      <c r="M12" s="105"/>
    </row>
    <row r="13" spans="1:17" ht="14.25" customHeight="1" thickBot="1" x14ac:dyDescent="0.25">
      <c r="A13" s="2" t="s">
        <v>17</v>
      </c>
      <c r="B13" s="7" t="s">
        <v>99</v>
      </c>
      <c r="C13" s="68" t="str">
        <f t="shared" si="0"/>
        <v/>
      </c>
      <c r="E13" s="113" t="s">
        <v>89</v>
      </c>
      <c r="F13" s="114"/>
      <c r="G13" s="114"/>
      <c r="H13" s="115"/>
      <c r="J13" s="106"/>
      <c r="K13" s="107"/>
      <c r="L13" s="107"/>
      <c r="M13" s="108"/>
    </row>
    <row r="14" spans="1:17" ht="14.25" customHeight="1" thickBot="1" x14ac:dyDescent="0.25">
      <c r="A14" s="2" t="s">
        <v>18</v>
      </c>
      <c r="B14" s="7" t="s">
        <v>99</v>
      </c>
      <c r="C14" s="68" t="str">
        <f t="shared" si="0"/>
        <v/>
      </c>
      <c r="E14" s="116"/>
      <c r="F14" s="117"/>
      <c r="G14" s="117"/>
      <c r="H14" s="118"/>
    </row>
    <row r="15" spans="1:17" ht="14.25" customHeight="1" x14ac:dyDescent="0.2">
      <c r="A15" s="2" t="s">
        <v>7</v>
      </c>
      <c r="B15" s="7" t="s">
        <v>99</v>
      </c>
      <c r="C15" s="68" t="str">
        <f t="shared" si="0"/>
        <v/>
      </c>
      <c r="E15" s="128" t="str">
        <f>IF(E11="","",F7*E11)</f>
        <v/>
      </c>
      <c r="F15" s="129"/>
      <c r="G15" s="130"/>
      <c r="H15" s="111" t="s">
        <v>95</v>
      </c>
      <c r="J15" s="97" t="s">
        <v>68</v>
      </c>
      <c r="K15" s="98"/>
      <c r="L15" s="98"/>
      <c r="M15" s="99"/>
    </row>
    <row r="16" spans="1:17" ht="13.8" thickBot="1" x14ac:dyDescent="0.25">
      <c r="A16" s="2" t="s">
        <v>19</v>
      </c>
      <c r="B16" s="7" t="s">
        <v>99</v>
      </c>
      <c r="C16" s="68" t="str">
        <f t="shared" si="0"/>
        <v/>
      </c>
      <c r="E16" s="131"/>
      <c r="F16" s="132"/>
      <c r="G16" s="133"/>
      <c r="H16" s="119"/>
      <c r="J16" s="100"/>
      <c r="K16" s="101"/>
      <c r="L16" s="101"/>
      <c r="M16" s="102"/>
    </row>
    <row r="17" spans="1:14" x14ac:dyDescent="0.2">
      <c r="A17" s="2" t="s">
        <v>20</v>
      </c>
      <c r="B17" s="7" t="s">
        <v>99</v>
      </c>
      <c r="C17" s="68" t="str">
        <f t="shared" si="0"/>
        <v/>
      </c>
      <c r="E17" s="140"/>
      <c r="F17" s="140"/>
      <c r="G17" s="140"/>
      <c r="J17" s="103" t="s">
        <v>58</v>
      </c>
      <c r="K17" s="104"/>
      <c r="L17" s="104"/>
      <c r="M17" s="105"/>
    </row>
    <row r="18" spans="1:14" ht="13.8" thickBot="1" x14ac:dyDescent="0.25">
      <c r="A18" s="2" t="s">
        <v>21</v>
      </c>
      <c r="B18" s="7" t="s">
        <v>99</v>
      </c>
      <c r="C18" s="68" t="str">
        <f t="shared" si="0"/>
        <v/>
      </c>
      <c r="E18" s="141"/>
      <c r="F18" s="141"/>
      <c r="G18" s="141"/>
      <c r="J18" s="106"/>
      <c r="K18" s="107"/>
      <c r="L18" s="107"/>
      <c r="M18" s="108"/>
    </row>
    <row r="19" spans="1:14" x14ac:dyDescent="0.2">
      <c r="A19" s="2" t="s">
        <v>22</v>
      </c>
      <c r="B19" s="7" t="s">
        <v>99</v>
      </c>
      <c r="C19" s="68" t="str">
        <f t="shared" si="0"/>
        <v/>
      </c>
      <c r="J19" s="57" t="s">
        <v>83</v>
      </c>
    </row>
    <row r="20" spans="1:14" x14ac:dyDescent="0.2">
      <c r="A20" s="2" t="s">
        <v>23</v>
      </c>
      <c r="B20" s="7" t="s">
        <v>99</v>
      </c>
      <c r="C20" s="68" t="str">
        <f t="shared" si="0"/>
        <v/>
      </c>
    </row>
    <row r="21" spans="1:14" x14ac:dyDescent="0.2">
      <c r="A21" s="2" t="s">
        <v>24</v>
      </c>
      <c r="B21" s="7" t="s">
        <v>99</v>
      </c>
      <c r="C21" s="68" t="str">
        <f t="shared" si="0"/>
        <v/>
      </c>
      <c r="E21" s="32"/>
      <c r="F21" s="32"/>
      <c r="G21" s="32"/>
    </row>
    <row r="22" spans="1:14" x14ac:dyDescent="0.2">
      <c r="A22" s="2" t="s">
        <v>8</v>
      </c>
      <c r="B22" s="7" t="s">
        <v>99</v>
      </c>
      <c r="C22" s="68" t="str">
        <f t="shared" si="0"/>
        <v/>
      </c>
    </row>
    <row r="23" spans="1:14" x14ac:dyDescent="0.2">
      <c r="A23" s="2" t="s">
        <v>25</v>
      </c>
      <c r="B23" s="7" t="s">
        <v>99</v>
      </c>
      <c r="C23" s="68" t="str">
        <f t="shared" si="0"/>
        <v/>
      </c>
    </row>
    <row r="24" spans="1:14" x14ac:dyDescent="0.2">
      <c r="A24" s="2" t="s">
        <v>26</v>
      </c>
      <c r="B24" s="7" t="s">
        <v>99</v>
      </c>
      <c r="C24" s="68" t="str">
        <f t="shared" si="0"/>
        <v/>
      </c>
    </row>
    <row r="25" spans="1:14" x14ac:dyDescent="0.2">
      <c r="A25" s="2" t="s">
        <v>27</v>
      </c>
      <c r="B25" s="7" t="s">
        <v>99</v>
      </c>
      <c r="C25" s="68" t="str">
        <f t="shared" si="0"/>
        <v/>
      </c>
    </row>
    <row r="26" spans="1:14" ht="15" thickBot="1" x14ac:dyDescent="0.25">
      <c r="A26" s="24" t="s">
        <v>28</v>
      </c>
      <c r="B26" s="7" t="s">
        <v>99</v>
      </c>
      <c r="C26" s="68" t="str">
        <f t="shared" si="0"/>
        <v/>
      </c>
      <c r="H26" s="134" t="s">
        <v>40</v>
      </c>
      <c r="I26" s="134"/>
      <c r="J26" s="60" t="s">
        <v>39</v>
      </c>
      <c r="K26" s="25"/>
      <c r="L26" s="27"/>
      <c r="M26" s="27"/>
      <c r="N26" s="27"/>
    </row>
    <row r="27" spans="1:14" ht="13.8" thickTop="1" x14ac:dyDescent="0.2">
      <c r="A27" s="2" t="s">
        <v>9</v>
      </c>
      <c r="B27" s="7" t="s">
        <v>99</v>
      </c>
      <c r="C27" s="68" t="str">
        <f t="shared" si="0"/>
        <v/>
      </c>
    </row>
    <row r="28" spans="1:14" x14ac:dyDescent="0.2">
      <c r="A28" s="2" t="s">
        <v>10</v>
      </c>
      <c r="B28" s="7" t="s">
        <v>99</v>
      </c>
      <c r="C28" s="68" t="str">
        <f t="shared" si="0"/>
        <v/>
      </c>
    </row>
    <row r="29" spans="1:14" x14ac:dyDescent="0.2">
      <c r="A29" s="2" t="s">
        <v>11</v>
      </c>
      <c r="B29" s="7" t="s">
        <v>99</v>
      </c>
      <c r="C29" s="68" t="str">
        <f t="shared" si="0"/>
        <v/>
      </c>
      <c r="H29" s="19"/>
      <c r="I29" s="19"/>
      <c r="J29" s="19"/>
    </row>
    <row r="30" spans="1:14" ht="14.4" x14ac:dyDescent="0.2">
      <c r="A30" s="2" t="s">
        <v>12</v>
      </c>
      <c r="B30" s="7" t="s">
        <v>99</v>
      </c>
      <c r="C30" s="68" t="str">
        <f t="shared" si="0"/>
        <v/>
      </c>
      <c r="H30" s="77" t="s">
        <v>41</v>
      </c>
      <c r="I30" s="77"/>
      <c r="J30" s="77"/>
    </row>
    <row r="31" spans="1:14" ht="14.4" x14ac:dyDescent="0.2">
      <c r="A31" s="2" t="s">
        <v>29</v>
      </c>
      <c r="B31" s="7" t="s">
        <v>99</v>
      </c>
      <c r="C31" s="68" t="str">
        <f t="shared" si="0"/>
        <v/>
      </c>
      <c r="H31" s="77" t="s">
        <v>85</v>
      </c>
      <c r="I31" s="77"/>
      <c r="J31" s="77"/>
    </row>
    <row r="32" spans="1:14" x14ac:dyDescent="0.2">
      <c r="A32" s="1" t="s">
        <v>30</v>
      </c>
      <c r="B32" s="7" t="s">
        <v>99</v>
      </c>
      <c r="C32" s="68" t="str">
        <f t="shared" si="0"/>
        <v/>
      </c>
    </row>
    <row r="33" spans="1:14" x14ac:dyDescent="0.2">
      <c r="A33" s="2" t="s">
        <v>31</v>
      </c>
      <c r="B33" s="7" t="s">
        <v>99</v>
      </c>
      <c r="C33" s="68" t="str">
        <f t="shared" si="0"/>
        <v/>
      </c>
    </row>
    <row r="34" spans="1:14" ht="15" thickBot="1" x14ac:dyDescent="0.25">
      <c r="A34" s="2" t="s">
        <v>32</v>
      </c>
      <c r="B34" s="7" t="s">
        <v>99</v>
      </c>
      <c r="C34" s="68" t="str">
        <f t="shared" si="0"/>
        <v/>
      </c>
      <c r="J34" s="60" t="s">
        <v>42</v>
      </c>
      <c r="K34" s="25"/>
      <c r="L34" s="25"/>
      <c r="M34" s="25"/>
      <c r="N34" s="25"/>
    </row>
    <row r="35" spans="1:14" ht="13.8" thickTop="1" x14ac:dyDescent="0.2">
      <c r="A35" s="2" t="s">
        <v>13</v>
      </c>
      <c r="B35" s="7" t="s">
        <v>99</v>
      </c>
      <c r="C35" s="68" t="str">
        <f t="shared" si="0"/>
        <v/>
      </c>
      <c r="J35" s="13"/>
      <c r="K35" s="19"/>
      <c r="L35" s="19"/>
      <c r="M35" s="19"/>
      <c r="N35" s="19"/>
    </row>
    <row r="36" spans="1:14" x14ac:dyDescent="0.2">
      <c r="A36" s="2" t="s">
        <v>33</v>
      </c>
      <c r="B36" s="7" t="s">
        <v>99</v>
      </c>
      <c r="C36" s="68" t="str">
        <f t="shared" si="0"/>
        <v/>
      </c>
      <c r="J36" s="13"/>
      <c r="K36" s="19"/>
      <c r="L36" s="19"/>
      <c r="M36" s="19"/>
      <c r="N36" s="19"/>
    </row>
    <row r="37" spans="1:14" ht="15" thickBot="1" x14ac:dyDescent="0.25">
      <c r="A37" s="2" t="s">
        <v>14</v>
      </c>
      <c r="B37" s="7" t="s">
        <v>99</v>
      </c>
      <c r="C37" s="68" t="str">
        <f t="shared" si="0"/>
        <v/>
      </c>
      <c r="J37" s="21" t="s">
        <v>43</v>
      </c>
      <c r="K37" s="25"/>
      <c r="L37" s="25"/>
      <c r="M37" s="25"/>
      <c r="N37" s="26" t="s">
        <v>44</v>
      </c>
    </row>
    <row r="38" spans="1:14" ht="13.8" thickTop="1" x14ac:dyDescent="0.2">
      <c r="A38" s="2" t="s">
        <v>15</v>
      </c>
      <c r="B38" s="7" t="s">
        <v>99</v>
      </c>
      <c r="C38" s="68" t="str">
        <f t="shared" si="0"/>
        <v/>
      </c>
    </row>
    <row r="39" spans="1:14" x14ac:dyDescent="0.2">
      <c r="A39" s="2" t="s">
        <v>34</v>
      </c>
      <c r="B39" s="7" t="s">
        <v>99</v>
      </c>
      <c r="C39" s="68" t="str">
        <f t="shared" si="0"/>
        <v/>
      </c>
    </row>
    <row r="40" spans="1:14" x14ac:dyDescent="0.2">
      <c r="A40" s="2" t="s">
        <v>35</v>
      </c>
      <c r="B40" s="7" t="s">
        <v>99</v>
      </c>
      <c r="C40" s="68" t="str">
        <f t="shared" si="0"/>
        <v/>
      </c>
    </row>
    <row r="41" spans="1:14" x14ac:dyDescent="0.2">
      <c r="A41" s="24" t="s">
        <v>36</v>
      </c>
      <c r="B41" s="7" t="s">
        <v>99</v>
      </c>
      <c r="C41" s="69" t="str">
        <f t="shared" si="0"/>
        <v/>
      </c>
    </row>
    <row r="42" spans="1:14" x14ac:dyDescent="0.2">
      <c r="A42" s="24" t="s">
        <v>84</v>
      </c>
      <c r="B42" s="7" t="s">
        <v>100</v>
      </c>
      <c r="C42" s="69" t="str">
        <f t="shared" si="0"/>
        <v/>
      </c>
    </row>
    <row r="43" spans="1:14" ht="13.8" thickBot="1" x14ac:dyDescent="0.25">
      <c r="A43" s="3" t="s">
        <v>82</v>
      </c>
      <c r="B43" s="7" t="s">
        <v>100</v>
      </c>
      <c r="C43" s="11"/>
      <c r="D43" t="s">
        <v>111</v>
      </c>
    </row>
    <row r="44" spans="1:14" ht="13.8" thickBot="1" x14ac:dyDescent="0.25">
      <c r="A44" s="126" t="s">
        <v>63</v>
      </c>
      <c r="B44" s="127"/>
      <c r="C44" s="72">
        <f>SUM(C10:C43)</f>
        <v>0</v>
      </c>
    </row>
    <row r="45" spans="1:14" x14ac:dyDescent="0.2">
      <c r="A45" s="41"/>
    </row>
    <row r="48" spans="1:14" x14ac:dyDescent="0.2">
      <c r="G48" s="18"/>
    </row>
    <row r="53" ht="18.75" customHeight="1" x14ac:dyDescent="0.2"/>
    <row r="56" ht="18.75" customHeight="1" x14ac:dyDescent="0.2"/>
    <row r="57" ht="18.75" customHeight="1" x14ac:dyDescent="0.2"/>
    <row r="59" ht="18.75" customHeight="1" x14ac:dyDescent="0.2"/>
    <row r="62" ht="18.75" customHeight="1" x14ac:dyDescent="0.2"/>
  </sheetData>
  <mergeCells count="24">
    <mergeCell ref="J10:M11"/>
    <mergeCell ref="J12:M13"/>
    <mergeCell ref="E9:H10"/>
    <mergeCell ref="E11:G12"/>
    <mergeCell ref="H11:H12"/>
    <mergeCell ref="A1:N1"/>
    <mergeCell ref="K3:N3"/>
    <mergeCell ref="A5:C5"/>
    <mergeCell ref="A8:C8"/>
    <mergeCell ref="A6:C6"/>
    <mergeCell ref="A7:C7"/>
    <mergeCell ref="E5:H6"/>
    <mergeCell ref="E7:E8"/>
    <mergeCell ref="F7:H8"/>
    <mergeCell ref="E13:H14"/>
    <mergeCell ref="H30:J30"/>
    <mergeCell ref="H31:J31"/>
    <mergeCell ref="A44:B44"/>
    <mergeCell ref="J15:M16"/>
    <mergeCell ref="J17:M18"/>
    <mergeCell ref="E17:G18"/>
    <mergeCell ref="H26:I26"/>
    <mergeCell ref="E15:G16"/>
    <mergeCell ref="H15:H16"/>
  </mergeCells>
  <phoneticPr fontId="2"/>
  <dataValidations count="1">
    <dataValidation type="list" allowBlank="1" showInputMessage="1" showErrorMessage="1" sqref="B10:B43" xr:uid="{1D1EC910-3E0A-4EC6-9DA7-69C2B1524E6A}">
      <formula1>"　,男　女,男,女"</formula1>
    </dataValidation>
  </dataValidations>
  <pageMargins left="0.65822916666666664" right="0.25" top="0.25031249999999999" bottom="0.75" header="0.3" footer="0.3"/>
  <pageSetup paperSize="9" scale="89" orientation="landscape" r:id="rId1"/>
  <headerFooter alignWithMargins="0"/>
  <colBreaks count="1" manualBreakCount="1">
    <brk id="14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1"/>
  <sheetViews>
    <sheetView view="pageBreakPreview" zoomScaleNormal="100" zoomScaleSheetLayoutView="100" workbookViewId="0">
      <selection activeCell="P1" sqref="P1:Q1048576"/>
    </sheetView>
  </sheetViews>
  <sheetFormatPr defaultColWidth="8.88671875" defaultRowHeight="13.2" x14ac:dyDescent="0.2"/>
  <cols>
    <col min="1" max="1" width="23.21875" bestFit="1" customWidth="1"/>
    <col min="2" max="2" width="8.88671875" customWidth="1"/>
    <col min="3" max="3" width="12.44140625" customWidth="1"/>
    <col min="4" max="6" width="8.88671875" customWidth="1"/>
    <col min="7" max="7" width="14.21875" customWidth="1"/>
    <col min="8" max="8" width="8.88671875" customWidth="1"/>
    <col min="9" max="10" width="12.44140625" customWidth="1"/>
    <col min="16" max="17" width="0" hidden="1" customWidth="1"/>
  </cols>
  <sheetData>
    <row r="1" spans="1:17" ht="28.2" x14ac:dyDescent="0.2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20"/>
      <c r="P1" s="66" t="s">
        <v>96</v>
      </c>
      <c r="Q1" s="66">
        <v>15600</v>
      </c>
    </row>
    <row r="2" spans="1:17" ht="13.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P2" s="66" t="s">
        <v>97</v>
      </c>
      <c r="Q2" s="66">
        <v>8800</v>
      </c>
    </row>
    <row r="3" spans="1:17" ht="18.75" customHeight="1" x14ac:dyDescent="0.2">
      <c r="H3" s="16"/>
      <c r="J3" s="16"/>
      <c r="K3" s="77" t="s">
        <v>88</v>
      </c>
      <c r="L3" s="77"/>
      <c r="M3" s="77"/>
      <c r="N3" s="77"/>
      <c r="P3" s="66" t="s">
        <v>98</v>
      </c>
      <c r="Q3" s="66">
        <v>8800</v>
      </c>
    </row>
    <row r="4" spans="1:17" ht="18.75" customHeight="1" thickBot="1" x14ac:dyDescent="0.25">
      <c r="A4" s="15" t="s">
        <v>38</v>
      </c>
      <c r="P4" s="66" t="s">
        <v>100</v>
      </c>
      <c r="Q4" s="66"/>
    </row>
    <row r="5" spans="1:17" x14ac:dyDescent="0.2">
      <c r="A5" s="78" t="s">
        <v>90</v>
      </c>
      <c r="B5" s="79"/>
      <c r="C5" s="80"/>
      <c r="E5" s="157" t="s">
        <v>61</v>
      </c>
      <c r="F5" s="158"/>
      <c r="G5" s="159"/>
    </row>
    <row r="6" spans="1:17" x14ac:dyDescent="0.2">
      <c r="A6" s="139" t="s">
        <v>105</v>
      </c>
      <c r="B6" s="82"/>
      <c r="C6" s="83"/>
      <c r="E6" s="160"/>
      <c r="F6" s="161"/>
      <c r="G6" s="162"/>
    </row>
    <row r="7" spans="1:17" x14ac:dyDescent="0.2">
      <c r="A7" s="139" t="s">
        <v>106</v>
      </c>
      <c r="B7" s="82"/>
      <c r="C7" s="83"/>
      <c r="E7" s="160"/>
      <c r="F7" s="161"/>
      <c r="G7" s="162"/>
    </row>
    <row r="8" spans="1:17" ht="13.8" thickBot="1" x14ac:dyDescent="0.25">
      <c r="A8" s="84" t="s">
        <v>107</v>
      </c>
      <c r="B8" s="85"/>
      <c r="C8" s="86"/>
      <c r="E8" s="163"/>
      <c r="F8" s="164"/>
      <c r="G8" s="165"/>
    </row>
    <row r="9" spans="1:17" ht="13.8" thickBot="1" x14ac:dyDescent="0.25">
      <c r="A9" s="4" t="s">
        <v>0</v>
      </c>
      <c r="B9" s="5" t="s">
        <v>1</v>
      </c>
      <c r="C9" s="6" t="s">
        <v>2</v>
      </c>
      <c r="E9" s="148" t="s">
        <v>78</v>
      </c>
      <c r="F9" s="149"/>
      <c r="G9" s="150"/>
    </row>
    <row r="10" spans="1:17" ht="13.8" thickTop="1" x14ac:dyDescent="0.2">
      <c r="A10" s="1" t="s">
        <v>4</v>
      </c>
      <c r="B10" s="7" t="s">
        <v>99</v>
      </c>
      <c r="C10" s="67" t="str">
        <f t="shared" ref="C10:C41" si="0">IF(B10="　","",VLOOKUP(B10,$P$1:$Q$4,2,FALSE))</f>
        <v/>
      </c>
      <c r="E10" s="151"/>
      <c r="F10" s="152"/>
      <c r="G10" s="153"/>
      <c r="J10" s="97" t="s">
        <v>67</v>
      </c>
      <c r="K10" s="98"/>
      <c r="L10" s="98"/>
      <c r="M10" s="99"/>
    </row>
    <row r="11" spans="1:17" ht="14.25" customHeight="1" thickBot="1" x14ac:dyDescent="0.25">
      <c r="A11" s="2" t="s">
        <v>5</v>
      </c>
      <c r="B11" s="7" t="s">
        <v>99</v>
      </c>
      <c r="C11" s="68" t="str">
        <f t="shared" si="0"/>
        <v/>
      </c>
      <c r="E11" s="151"/>
      <c r="F11" s="152"/>
      <c r="G11" s="153"/>
      <c r="J11" s="100"/>
      <c r="K11" s="101"/>
      <c r="L11" s="101"/>
      <c r="M11" s="102"/>
    </row>
    <row r="12" spans="1:17" ht="14.25" customHeight="1" thickBot="1" x14ac:dyDescent="0.25">
      <c r="A12" s="2" t="s">
        <v>6</v>
      </c>
      <c r="B12" s="7" t="s">
        <v>99</v>
      </c>
      <c r="C12" s="68" t="str">
        <f t="shared" si="0"/>
        <v/>
      </c>
      <c r="E12" s="154"/>
      <c r="F12" s="155"/>
      <c r="G12" s="156"/>
      <c r="J12" s="103" t="s">
        <v>46</v>
      </c>
      <c r="K12" s="104"/>
      <c r="L12" s="104"/>
      <c r="M12" s="105"/>
    </row>
    <row r="13" spans="1:17" ht="14.25" customHeight="1" thickBot="1" x14ac:dyDescent="0.25">
      <c r="A13" s="2" t="s">
        <v>62</v>
      </c>
      <c r="B13" s="7" t="s">
        <v>99</v>
      </c>
      <c r="C13" s="68" t="str">
        <f t="shared" si="0"/>
        <v/>
      </c>
      <c r="E13" s="33"/>
      <c r="F13" s="19"/>
      <c r="G13" s="34"/>
      <c r="J13" s="106"/>
      <c r="K13" s="107"/>
      <c r="L13" s="107"/>
      <c r="M13" s="108"/>
    </row>
    <row r="14" spans="1:17" ht="14.25" customHeight="1" thickBot="1" x14ac:dyDescent="0.25">
      <c r="A14" s="2" t="s">
        <v>70</v>
      </c>
      <c r="B14" s="7" t="s">
        <v>99</v>
      </c>
      <c r="C14" s="68" t="str">
        <f t="shared" si="0"/>
        <v/>
      </c>
      <c r="E14" s="38" t="s">
        <v>60</v>
      </c>
      <c r="F14" s="39"/>
      <c r="G14" s="40"/>
    </row>
    <row r="15" spans="1:17" x14ac:dyDescent="0.2">
      <c r="A15" s="2" t="s">
        <v>7</v>
      </c>
      <c r="B15" s="7" t="s">
        <v>99</v>
      </c>
      <c r="C15" s="68" t="str">
        <f t="shared" si="0"/>
        <v/>
      </c>
      <c r="E15" s="143" t="s">
        <v>59</v>
      </c>
      <c r="F15" s="140"/>
      <c r="G15" s="144"/>
      <c r="J15" s="97" t="s">
        <v>68</v>
      </c>
      <c r="K15" s="98"/>
      <c r="L15" s="98"/>
      <c r="M15" s="99"/>
    </row>
    <row r="16" spans="1:17" ht="13.8" thickBot="1" x14ac:dyDescent="0.25">
      <c r="A16" s="2" t="s">
        <v>47</v>
      </c>
      <c r="B16" s="7" t="s">
        <v>99</v>
      </c>
      <c r="C16" s="68" t="str">
        <f t="shared" si="0"/>
        <v/>
      </c>
      <c r="E16" s="145"/>
      <c r="F16" s="146"/>
      <c r="G16" s="147"/>
      <c r="J16" s="100"/>
      <c r="K16" s="101"/>
      <c r="L16" s="101"/>
      <c r="M16" s="102"/>
    </row>
    <row r="17" spans="1:14" x14ac:dyDescent="0.2">
      <c r="A17" s="2" t="s">
        <v>71</v>
      </c>
      <c r="B17" s="7" t="s">
        <v>99</v>
      </c>
      <c r="C17" s="68" t="str">
        <f t="shared" si="0"/>
        <v/>
      </c>
      <c r="F17" s="32"/>
      <c r="G17" s="32"/>
      <c r="J17" s="103" t="s">
        <v>58</v>
      </c>
      <c r="K17" s="104"/>
      <c r="L17" s="104"/>
      <c r="M17" s="105"/>
    </row>
    <row r="18" spans="1:14" ht="13.8" thickBot="1" x14ac:dyDescent="0.25">
      <c r="A18" s="2" t="s">
        <v>48</v>
      </c>
      <c r="B18" s="7" t="s">
        <v>99</v>
      </c>
      <c r="C18" s="68" t="str">
        <f t="shared" si="0"/>
        <v/>
      </c>
      <c r="J18" s="106"/>
      <c r="K18" s="107"/>
      <c r="L18" s="107"/>
      <c r="M18" s="108"/>
    </row>
    <row r="19" spans="1:14" x14ac:dyDescent="0.2">
      <c r="A19" s="2" t="s">
        <v>72</v>
      </c>
      <c r="B19" s="7" t="s">
        <v>99</v>
      </c>
      <c r="C19" s="68" t="str">
        <f t="shared" si="0"/>
        <v/>
      </c>
      <c r="J19" s="57" t="s">
        <v>83</v>
      </c>
    </row>
    <row r="20" spans="1:14" x14ac:dyDescent="0.2">
      <c r="A20" s="2" t="s">
        <v>73</v>
      </c>
      <c r="B20" s="7" t="s">
        <v>99</v>
      </c>
      <c r="C20" s="68" t="str">
        <f t="shared" si="0"/>
        <v/>
      </c>
      <c r="E20" s="32"/>
      <c r="F20" s="32"/>
      <c r="G20" s="32"/>
    </row>
    <row r="21" spans="1:14" x14ac:dyDescent="0.2">
      <c r="A21" s="2" t="s">
        <v>74</v>
      </c>
      <c r="B21" s="7" t="s">
        <v>99</v>
      </c>
      <c r="C21" s="68" t="str">
        <f t="shared" si="0"/>
        <v/>
      </c>
    </row>
    <row r="22" spans="1:14" x14ac:dyDescent="0.2">
      <c r="A22" s="2" t="s">
        <v>8</v>
      </c>
      <c r="B22" s="7" t="s">
        <v>99</v>
      </c>
      <c r="C22" s="68" t="str">
        <f t="shared" si="0"/>
        <v/>
      </c>
    </row>
    <row r="23" spans="1:14" x14ac:dyDescent="0.2">
      <c r="A23" s="2" t="s">
        <v>75</v>
      </c>
      <c r="B23" s="7" t="s">
        <v>99</v>
      </c>
      <c r="C23" s="68" t="str">
        <f t="shared" si="0"/>
        <v/>
      </c>
    </row>
    <row r="24" spans="1:14" x14ac:dyDescent="0.2">
      <c r="A24" s="2" t="s">
        <v>76</v>
      </c>
      <c r="B24" s="7" t="s">
        <v>99</v>
      </c>
      <c r="C24" s="68" t="str">
        <f t="shared" si="0"/>
        <v/>
      </c>
    </row>
    <row r="25" spans="1:14" x14ac:dyDescent="0.2">
      <c r="A25" s="2" t="s">
        <v>77</v>
      </c>
      <c r="B25" s="7" t="s">
        <v>99</v>
      </c>
      <c r="C25" s="68" t="str">
        <f t="shared" si="0"/>
        <v/>
      </c>
    </row>
    <row r="26" spans="1:14" ht="15" thickBot="1" x14ac:dyDescent="0.25">
      <c r="A26" s="24" t="s">
        <v>49</v>
      </c>
      <c r="B26" s="7" t="s">
        <v>99</v>
      </c>
      <c r="C26" s="68" t="str">
        <f t="shared" si="0"/>
        <v/>
      </c>
      <c r="H26" s="134" t="s">
        <v>40</v>
      </c>
      <c r="I26" s="134"/>
      <c r="J26" s="17" t="s">
        <v>39</v>
      </c>
      <c r="K26" s="25"/>
      <c r="L26" s="27"/>
      <c r="M26" s="27"/>
      <c r="N26" s="27"/>
    </row>
    <row r="27" spans="1:14" ht="13.8" thickTop="1" x14ac:dyDescent="0.2">
      <c r="A27" s="2" t="s">
        <v>9</v>
      </c>
      <c r="B27" s="7" t="s">
        <v>99</v>
      </c>
      <c r="C27" s="68" t="str">
        <f t="shared" si="0"/>
        <v/>
      </c>
    </row>
    <row r="28" spans="1:14" x14ac:dyDescent="0.2">
      <c r="A28" s="2" t="s">
        <v>10</v>
      </c>
      <c r="B28" s="7" t="s">
        <v>99</v>
      </c>
      <c r="C28" s="68" t="str">
        <f t="shared" si="0"/>
        <v/>
      </c>
    </row>
    <row r="29" spans="1:14" x14ac:dyDescent="0.2">
      <c r="A29" s="2" t="s">
        <v>11</v>
      </c>
      <c r="B29" s="7" t="s">
        <v>99</v>
      </c>
      <c r="C29" s="68" t="str">
        <f t="shared" si="0"/>
        <v/>
      </c>
      <c r="H29" s="19"/>
      <c r="I29" s="19"/>
      <c r="J29" s="19"/>
    </row>
    <row r="30" spans="1:14" ht="14.4" x14ac:dyDescent="0.2">
      <c r="A30" s="2" t="s">
        <v>12</v>
      </c>
      <c r="B30" s="7" t="s">
        <v>99</v>
      </c>
      <c r="C30" s="68" t="str">
        <f t="shared" si="0"/>
        <v/>
      </c>
      <c r="H30" s="77" t="s">
        <v>41</v>
      </c>
      <c r="I30" s="77"/>
      <c r="J30" s="77"/>
    </row>
    <row r="31" spans="1:14" ht="14.4" x14ac:dyDescent="0.2">
      <c r="A31" s="2" t="s">
        <v>50</v>
      </c>
      <c r="B31" s="7" t="s">
        <v>99</v>
      </c>
      <c r="C31" s="68" t="str">
        <f t="shared" si="0"/>
        <v/>
      </c>
      <c r="H31" s="77" t="s">
        <v>87</v>
      </c>
      <c r="I31" s="77"/>
      <c r="J31" s="77"/>
    </row>
    <row r="32" spans="1:14" x14ac:dyDescent="0.2">
      <c r="A32" s="1" t="s">
        <v>51</v>
      </c>
      <c r="B32" s="7" t="s">
        <v>99</v>
      </c>
      <c r="C32" s="68" t="str">
        <f t="shared" si="0"/>
        <v/>
      </c>
    </row>
    <row r="33" spans="1:14" x14ac:dyDescent="0.2">
      <c r="A33" s="2" t="s">
        <v>52</v>
      </c>
      <c r="B33" s="7" t="s">
        <v>99</v>
      </c>
      <c r="C33" s="68" t="str">
        <f t="shared" si="0"/>
        <v/>
      </c>
    </row>
    <row r="34" spans="1:14" ht="15" thickBot="1" x14ac:dyDescent="0.25">
      <c r="A34" s="2" t="s">
        <v>53</v>
      </c>
      <c r="B34" s="7" t="s">
        <v>99</v>
      </c>
      <c r="C34" s="68" t="str">
        <f t="shared" si="0"/>
        <v/>
      </c>
      <c r="J34" s="17" t="s">
        <v>42</v>
      </c>
      <c r="K34" s="25"/>
      <c r="L34" s="25"/>
      <c r="M34" s="25"/>
      <c r="N34" s="25"/>
    </row>
    <row r="35" spans="1:14" ht="13.8" thickTop="1" x14ac:dyDescent="0.2">
      <c r="A35" s="2" t="s">
        <v>13</v>
      </c>
      <c r="B35" s="7" t="s">
        <v>99</v>
      </c>
      <c r="C35" s="68" t="str">
        <f t="shared" si="0"/>
        <v/>
      </c>
      <c r="J35" s="13"/>
      <c r="K35" s="19"/>
      <c r="L35" s="19"/>
      <c r="M35" s="19"/>
      <c r="N35" s="19"/>
    </row>
    <row r="36" spans="1:14" x14ac:dyDescent="0.2">
      <c r="A36" s="2" t="s">
        <v>54</v>
      </c>
      <c r="B36" s="7" t="s">
        <v>99</v>
      </c>
      <c r="C36" s="68" t="str">
        <f t="shared" si="0"/>
        <v/>
      </c>
      <c r="J36" s="13"/>
      <c r="K36" s="19"/>
      <c r="L36" s="19"/>
      <c r="M36" s="19"/>
      <c r="N36" s="19"/>
    </row>
    <row r="37" spans="1:14" ht="15" thickBot="1" x14ac:dyDescent="0.25">
      <c r="A37" s="2" t="s">
        <v>14</v>
      </c>
      <c r="B37" s="7" t="s">
        <v>99</v>
      </c>
      <c r="C37" s="68" t="str">
        <f t="shared" si="0"/>
        <v/>
      </c>
      <c r="J37" s="21" t="s">
        <v>43</v>
      </c>
      <c r="K37" s="25"/>
      <c r="L37" s="25"/>
      <c r="M37" s="25"/>
      <c r="N37" s="26" t="s">
        <v>44</v>
      </c>
    </row>
    <row r="38" spans="1:14" ht="13.8" thickTop="1" x14ac:dyDescent="0.2">
      <c r="A38" s="2" t="s">
        <v>15</v>
      </c>
      <c r="B38" s="7" t="s">
        <v>99</v>
      </c>
      <c r="C38" s="68" t="str">
        <f t="shared" si="0"/>
        <v/>
      </c>
    </row>
    <row r="39" spans="1:14" x14ac:dyDescent="0.2">
      <c r="A39" s="2" t="s">
        <v>55</v>
      </c>
      <c r="B39" s="7" t="s">
        <v>99</v>
      </c>
      <c r="C39" s="68" t="str">
        <f t="shared" si="0"/>
        <v/>
      </c>
    </row>
    <row r="40" spans="1:14" x14ac:dyDescent="0.2">
      <c r="A40" s="2" t="s">
        <v>56</v>
      </c>
      <c r="B40" s="7" t="s">
        <v>99</v>
      </c>
      <c r="C40" s="68" t="str">
        <f t="shared" si="0"/>
        <v/>
      </c>
    </row>
    <row r="41" spans="1:14" x14ac:dyDescent="0.2">
      <c r="A41" s="24" t="s">
        <v>57</v>
      </c>
      <c r="B41" s="7" t="s">
        <v>99</v>
      </c>
      <c r="C41" s="69" t="str">
        <f t="shared" si="0"/>
        <v/>
      </c>
    </row>
    <row r="42" spans="1:14" ht="13.8" thickBot="1" x14ac:dyDescent="0.25">
      <c r="A42" s="58" t="s">
        <v>80</v>
      </c>
      <c r="B42" s="7" t="s">
        <v>99</v>
      </c>
      <c r="C42" s="69"/>
      <c r="D42" t="s">
        <v>111</v>
      </c>
    </row>
    <row r="43" spans="1:14" ht="13.8" thickBot="1" x14ac:dyDescent="0.25">
      <c r="A43" s="126" t="s">
        <v>63</v>
      </c>
      <c r="B43" s="127"/>
      <c r="C43" s="72">
        <f>SUM(C9:C42)</f>
        <v>0</v>
      </c>
    </row>
    <row r="44" spans="1:14" x14ac:dyDescent="0.2">
      <c r="A44" s="41"/>
    </row>
    <row r="47" spans="1:14" x14ac:dyDescent="0.2">
      <c r="G47" s="30"/>
    </row>
    <row r="52" ht="18.75" customHeight="1" x14ac:dyDescent="0.2"/>
    <row r="55" ht="18.75" customHeight="1" x14ac:dyDescent="0.2"/>
    <row r="56" ht="18.75" customHeight="1" x14ac:dyDescent="0.2"/>
    <row r="58" ht="18.75" customHeight="1" x14ac:dyDescent="0.2"/>
    <row r="61" ht="18.75" customHeight="1" x14ac:dyDescent="0.2"/>
  </sheetData>
  <mergeCells count="17">
    <mergeCell ref="J12:M13"/>
    <mergeCell ref="E9:G12"/>
    <mergeCell ref="A1:N1"/>
    <mergeCell ref="A5:C5"/>
    <mergeCell ref="J10:M11"/>
    <mergeCell ref="K3:N3"/>
    <mergeCell ref="A8:C8"/>
    <mergeCell ref="E5:G8"/>
    <mergeCell ref="A6:C6"/>
    <mergeCell ref="A7:C7"/>
    <mergeCell ref="J17:M18"/>
    <mergeCell ref="J15:M16"/>
    <mergeCell ref="A43:B43"/>
    <mergeCell ref="E15:G16"/>
    <mergeCell ref="H31:J31"/>
    <mergeCell ref="H30:J30"/>
    <mergeCell ref="H26:I26"/>
  </mergeCells>
  <phoneticPr fontId="2"/>
  <dataValidations count="1">
    <dataValidation type="list" allowBlank="1" showInputMessage="1" showErrorMessage="1" sqref="B10:B42" xr:uid="{FD4FA46D-0544-407B-8D6D-40492085DBC7}">
      <formula1>"　,男　女,男,女"</formula1>
    </dataValidation>
  </dataValidations>
  <pageMargins left="0.55781250000000004" right="0.25" top="0.27447916666666666" bottom="0.75" header="0.3" footer="0.3"/>
  <pageSetup paperSize="9" scale="87" orientation="landscape" r:id="rId1"/>
  <headerFooter alignWithMargins="0"/>
  <colBreaks count="1" manualBreakCount="1">
    <brk id="14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view="pageBreakPreview" zoomScaleNormal="100" zoomScaleSheetLayoutView="100" workbookViewId="0">
      <selection activeCell="H28" sqref="H28"/>
    </sheetView>
  </sheetViews>
  <sheetFormatPr defaultColWidth="8.88671875" defaultRowHeight="13.2" x14ac:dyDescent="0.2"/>
  <cols>
    <col min="1" max="1" width="9" customWidth="1"/>
    <col min="2" max="2" width="23.21875" bestFit="1" customWidth="1"/>
    <col min="3" max="3" width="8.88671875" customWidth="1"/>
    <col min="4" max="4" width="12.44140625" customWidth="1"/>
    <col min="5" max="7" width="8.88671875" customWidth="1"/>
    <col min="8" max="9" width="12.44140625" customWidth="1"/>
  </cols>
  <sheetData>
    <row r="1" spans="1:14" ht="28.2" x14ac:dyDescent="0.2">
      <c r="A1" s="135" t="s">
        <v>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3.5" customHeight="1" x14ac:dyDescent="0.2">
      <c r="B2" s="14"/>
      <c r="C2" s="14"/>
      <c r="D2" s="14"/>
      <c r="E2" s="14"/>
      <c r="F2" s="14"/>
      <c r="G2" s="14"/>
      <c r="H2" s="14"/>
      <c r="I2" s="14"/>
    </row>
    <row r="3" spans="1:14" ht="18.75" customHeight="1" x14ac:dyDescent="0.2">
      <c r="G3" s="16"/>
      <c r="I3" s="16"/>
      <c r="J3" s="77" t="s">
        <v>88</v>
      </c>
      <c r="K3" s="77"/>
      <c r="L3" s="77"/>
      <c r="M3" s="77"/>
    </row>
    <row r="4" spans="1:14" ht="18.75" customHeight="1" x14ac:dyDescent="0.2">
      <c r="A4" s="15"/>
    </row>
    <row r="5" spans="1:14" ht="18.75" customHeight="1" x14ac:dyDescent="0.2">
      <c r="B5" s="15" t="s">
        <v>38</v>
      </c>
    </row>
    <row r="7" spans="1:14" ht="13.8" thickBot="1" x14ac:dyDescent="0.25">
      <c r="B7" s="166" t="s">
        <v>45</v>
      </c>
      <c r="C7" s="166"/>
      <c r="D7" s="166"/>
    </row>
    <row r="8" spans="1:14" ht="13.8" thickBot="1" x14ac:dyDescent="0.25">
      <c r="B8" s="4" t="s">
        <v>0</v>
      </c>
      <c r="C8" s="5" t="s">
        <v>1</v>
      </c>
      <c r="D8" s="6" t="s">
        <v>2</v>
      </c>
    </row>
    <row r="9" spans="1:14" ht="15" thickTop="1" x14ac:dyDescent="0.2">
      <c r="B9" s="1" t="s">
        <v>4</v>
      </c>
      <c r="C9" s="7" t="s">
        <v>3</v>
      </c>
      <c r="D9" s="8"/>
      <c r="G9" s="28"/>
      <c r="H9" s="97" t="s">
        <v>65</v>
      </c>
      <c r="I9" s="98"/>
      <c r="J9" s="98"/>
      <c r="K9" s="99"/>
    </row>
    <row r="10" spans="1:14" ht="15" customHeight="1" thickBot="1" x14ac:dyDescent="0.25">
      <c r="B10" s="2" t="s">
        <v>5</v>
      </c>
      <c r="C10" s="7" t="s">
        <v>3</v>
      </c>
      <c r="D10" s="9"/>
      <c r="G10" s="28"/>
      <c r="H10" s="100"/>
      <c r="I10" s="101"/>
      <c r="J10" s="101"/>
      <c r="K10" s="102"/>
    </row>
    <row r="11" spans="1:14" ht="13.5" customHeight="1" x14ac:dyDescent="0.2">
      <c r="B11" s="2" t="s">
        <v>6</v>
      </c>
      <c r="C11" s="7" t="s">
        <v>3</v>
      </c>
      <c r="D11" s="9"/>
      <c r="G11" s="28"/>
      <c r="H11" s="97" t="s">
        <v>66</v>
      </c>
      <c r="I11" s="98"/>
      <c r="J11" s="98"/>
      <c r="K11" s="99"/>
    </row>
    <row r="12" spans="1:14" ht="14.25" customHeight="1" thickBot="1" x14ac:dyDescent="0.25">
      <c r="B12" s="2" t="s">
        <v>17</v>
      </c>
      <c r="C12" s="7" t="s">
        <v>3</v>
      </c>
      <c r="D12" s="9"/>
      <c r="G12" s="28"/>
      <c r="H12" s="100"/>
      <c r="I12" s="101"/>
      <c r="J12" s="101"/>
      <c r="K12" s="102"/>
    </row>
    <row r="13" spans="1:14" x14ac:dyDescent="0.2">
      <c r="B13" s="2" t="s">
        <v>18</v>
      </c>
      <c r="C13" s="7" t="s">
        <v>3</v>
      </c>
      <c r="D13" s="9"/>
      <c r="H13" s="103" t="s">
        <v>64</v>
      </c>
      <c r="I13" s="104"/>
      <c r="J13" s="104"/>
      <c r="K13" s="105"/>
    </row>
    <row r="14" spans="1:14" ht="13.8" thickBot="1" x14ac:dyDescent="0.25">
      <c r="B14" s="2" t="s">
        <v>7</v>
      </c>
      <c r="C14" s="7" t="s">
        <v>3</v>
      </c>
      <c r="D14" s="9"/>
      <c r="H14" s="106"/>
      <c r="I14" s="107"/>
      <c r="J14" s="107"/>
      <c r="K14" s="108"/>
    </row>
    <row r="15" spans="1:14" ht="13.5" customHeight="1" x14ac:dyDescent="0.2">
      <c r="B15" s="2" t="s">
        <v>19</v>
      </c>
      <c r="C15" s="7" t="s">
        <v>3</v>
      </c>
      <c r="D15" s="9"/>
      <c r="G15" s="28"/>
      <c r="H15" s="57" t="s">
        <v>83</v>
      </c>
    </row>
    <row r="16" spans="1:14" ht="14.25" customHeight="1" x14ac:dyDescent="0.2">
      <c r="B16" s="2" t="s">
        <v>20</v>
      </c>
      <c r="C16" s="7" t="s">
        <v>3</v>
      </c>
      <c r="D16" s="9"/>
      <c r="G16" s="28"/>
    </row>
    <row r="17" spans="2:13" ht="13.5" customHeight="1" x14ac:dyDescent="0.2">
      <c r="B17" s="2" t="s">
        <v>21</v>
      </c>
      <c r="C17" s="7" t="s">
        <v>3</v>
      </c>
      <c r="D17" s="9"/>
      <c r="G17" s="28"/>
    </row>
    <row r="18" spans="2:13" ht="14.25" customHeight="1" x14ac:dyDescent="0.2">
      <c r="B18" s="2" t="s">
        <v>22</v>
      </c>
      <c r="C18" s="7" t="s">
        <v>3</v>
      </c>
      <c r="D18" s="9"/>
      <c r="G18" s="28"/>
    </row>
    <row r="19" spans="2:13" x14ac:dyDescent="0.2">
      <c r="B19" s="2" t="s">
        <v>23</v>
      </c>
      <c r="C19" s="7" t="s">
        <v>3</v>
      </c>
      <c r="D19" s="9"/>
    </row>
    <row r="20" spans="2:13" x14ac:dyDescent="0.2">
      <c r="B20" s="2" t="s">
        <v>24</v>
      </c>
      <c r="C20" s="7" t="s">
        <v>3</v>
      </c>
      <c r="D20" s="9"/>
    </row>
    <row r="21" spans="2:13" x14ac:dyDescent="0.2">
      <c r="B21" s="2" t="s">
        <v>8</v>
      </c>
      <c r="C21" s="7" t="s">
        <v>3</v>
      </c>
      <c r="D21" s="9"/>
    </row>
    <row r="22" spans="2:13" x14ac:dyDescent="0.2">
      <c r="B22" s="2" t="s">
        <v>25</v>
      </c>
      <c r="C22" s="7" t="s">
        <v>3</v>
      </c>
      <c r="D22" s="9"/>
    </row>
    <row r="23" spans="2:13" x14ac:dyDescent="0.2">
      <c r="B23" s="2" t="s">
        <v>26</v>
      </c>
      <c r="C23" s="10" t="s">
        <v>37</v>
      </c>
      <c r="D23" s="9"/>
    </row>
    <row r="24" spans="2:13" x14ac:dyDescent="0.2">
      <c r="B24" s="2" t="s">
        <v>27</v>
      </c>
      <c r="C24" s="7" t="s">
        <v>3</v>
      </c>
      <c r="D24" s="9"/>
    </row>
    <row r="25" spans="2:13" x14ac:dyDescent="0.2">
      <c r="B25" s="24" t="s">
        <v>28</v>
      </c>
      <c r="C25" s="7" t="s">
        <v>3</v>
      </c>
      <c r="D25" s="9"/>
    </row>
    <row r="26" spans="2:13" ht="15" thickBot="1" x14ac:dyDescent="0.25">
      <c r="B26" s="2" t="s">
        <v>9</v>
      </c>
      <c r="C26" s="22" t="s">
        <v>3</v>
      </c>
      <c r="D26" s="9"/>
      <c r="G26" s="134" t="s">
        <v>40</v>
      </c>
      <c r="H26" s="134"/>
      <c r="I26" s="17" t="s">
        <v>39</v>
      </c>
      <c r="J26" s="25"/>
      <c r="K26" s="27"/>
      <c r="L26" s="27"/>
      <c r="M26" s="27"/>
    </row>
    <row r="27" spans="2:13" ht="13.8" thickTop="1" x14ac:dyDescent="0.2">
      <c r="B27" s="2" t="s">
        <v>10</v>
      </c>
      <c r="C27" s="22" t="s">
        <v>3</v>
      </c>
      <c r="D27" s="9"/>
    </row>
    <row r="28" spans="2:13" x14ac:dyDescent="0.2">
      <c r="B28" s="2" t="s">
        <v>11</v>
      </c>
      <c r="C28" s="22" t="s">
        <v>3</v>
      </c>
      <c r="D28" s="9"/>
    </row>
    <row r="29" spans="2:13" x14ac:dyDescent="0.2">
      <c r="B29" s="2" t="s">
        <v>12</v>
      </c>
      <c r="C29" s="22" t="s">
        <v>3</v>
      </c>
      <c r="D29" s="9"/>
      <c r="G29" s="19"/>
      <c r="H29" s="19"/>
      <c r="I29" s="19"/>
    </row>
    <row r="30" spans="2:13" ht="14.4" x14ac:dyDescent="0.2">
      <c r="B30" s="2" t="s">
        <v>29</v>
      </c>
      <c r="C30" s="23" t="s">
        <v>37</v>
      </c>
      <c r="D30" s="9"/>
      <c r="G30" s="77" t="s">
        <v>41</v>
      </c>
      <c r="H30" s="77"/>
      <c r="I30" s="77"/>
    </row>
    <row r="31" spans="2:13" ht="14.4" x14ac:dyDescent="0.2">
      <c r="B31" s="1" t="s">
        <v>30</v>
      </c>
      <c r="C31" s="10" t="s">
        <v>37</v>
      </c>
      <c r="D31" s="9"/>
      <c r="G31" s="77" t="s">
        <v>85</v>
      </c>
      <c r="H31" s="77"/>
      <c r="I31" s="77"/>
    </row>
    <row r="32" spans="2:13" x14ac:dyDescent="0.2">
      <c r="B32" s="2" t="s">
        <v>31</v>
      </c>
      <c r="C32" s="10" t="s">
        <v>37</v>
      </c>
      <c r="D32" s="9"/>
    </row>
    <row r="33" spans="2:13" x14ac:dyDescent="0.2">
      <c r="B33" s="2" t="s">
        <v>32</v>
      </c>
      <c r="C33" s="7" t="s">
        <v>3</v>
      </c>
      <c r="D33" s="9"/>
    </row>
    <row r="34" spans="2:13" ht="15" thickBot="1" x14ac:dyDescent="0.25">
      <c r="B34" s="2" t="s">
        <v>13</v>
      </c>
      <c r="C34" s="7" t="s">
        <v>3</v>
      </c>
      <c r="D34" s="9"/>
      <c r="I34" s="17" t="s">
        <v>42</v>
      </c>
      <c r="J34" s="25"/>
      <c r="K34" s="25"/>
      <c r="L34" s="25"/>
      <c r="M34" s="25"/>
    </row>
    <row r="35" spans="2:13" ht="13.8" thickTop="1" x14ac:dyDescent="0.2">
      <c r="B35" s="2" t="s">
        <v>33</v>
      </c>
      <c r="C35" s="7" t="s">
        <v>3</v>
      </c>
      <c r="D35" s="9"/>
      <c r="I35" s="13"/>
      <c r="J35" s="19"/>
      <c r="K35" s="19"/>
      <c r="L35" s="19"/>
      <c r="M35" s="19"/>
    </row>
    <row r="36" spans="2:13" x14ac:dyDescent="0.2">
      <c r="B36" s="2" t="s">
        <v>14</v>
      </c>
      <c r="C36" s="7" t="s">
        <v>3</v>
      </c>
      <c r="D36" s="9"/>
      <c r="I36" s="13"/>
      <c r="J36" s="19"/>
      <c r="K36" s="19"/>
      <c r="L36" s="19"/>
      <c r="M36" s="19"/>
    </row>
    <row r="37" spans="2:13" ht="15" thickBot="1" x14ac:dyDescent="0.25">
      <c r="B37" s="2" t="s">
        <v>15</v>
      </c>
      <c r="C37" s="7" t="s">
        <v>3</v>
      </c>
      <c r="D37" s="9"/>
      <c r="I37" s="21" t="s">
        <v>43</v>
      </c>
      <c r="J37" s="25"/>
      <c r="K37" s="25"/>
      <c r="L37" s="25"/>
      <c r="M37" s="26" t="s">
        <v>44</v>
      </c>
    </row>
    <row r="38" spans="2:13" ht="13.8" thickTop="1" x14ac:dyDescent="0.2">
      <c r="B38" s="2" t="s">
        <v>34</v>
      </c>
      <c r="C38" s="7" t="s">
        <v>16</v>
      </c>
      <c r="D38" s="9"/>
    </row>
    <row r="39" spans="2:13" x14ac:dyDescent="0.2">
      <c r="B39" s="2" t="s">
        <v>35</v>
      </c>
      <c r="C39" s="7" t="s">
        <v>3</v>
      </c>
      <c r="D39" s="9"/>
    </row>
    <row r="40" spans="2:13" x14ac:dyDescent="0.2">
      <c r="B40" s="24" t="s">
        <v>36</v>
      </c>
      <c r="C40" s="42" t="s">
        <v>3</v>
      </c>
      <c r="D40" s="43"/>
    </row>
    <row r="41" spans="2:13" x14ac:dyDescent="0.2">
      <c r="B41" s="24" t="s">
        <v>84</v>
      </c>
      <c r="C41" s="42" t="s">
        <v>3</v>
      </c>
      <c r="D41" s="43"/>
    </row>
    <row r="42" spans="2:13" ht="13.8" thickBot="1" x14ac:dyDescent="0.25">
      <c r="B42" s="24" t="s">
        <v>81</v>
      </c>
      <c r="C42" s="42" t="s">
        <v>3</v>
      </c>
      <c r="D42" s="43"/>
    </row>
    <row r="43" spans="2:13" ht="13.8" thickBot="1" x14ac:dyDescent="0.25">
      <c r="B43" s="126" t="s">
        <v>69</v>
      </c>
      <c r="C43" s="127"/>
      <c r="D43" s="35"/>
    </row>
    <row r="44" spans="2:13" x14ac:dyDescent="0.2">
      <c r="B44" s="57"/>
    </row>
    <row r="52" ht="18.75" customHeight="1" x14ac:dyDescent="0.2"/>
    <row r="55" ht="18.75" customHeight="1" x14ac:dyDescent="0.2"/>
    <row r="56" ht="18.75" customHeight="1" x14ac:dyDescent="0.2"/>
    <row r="58" ht="18.75" customHeight="1" x14ac:dyDescent="0.2"/>
    <row r="61" ht="18.75" customHeight="1" x14ac:dyDescent="0.2"/>
  </sheetData>
  <mergeCells count="10">
    <mergeCell ref="A1:N1"/>
    <mergeCell ref="J3:M3"/>
    <mergeCell ref="H9:K10"/>
    <mergeCell ref="B43:C43"/>
    <mergeCell ref="G31:I31"/>
    <mergeCell ref="G26:H26"/>
    <mergeCell ref="G30:I30"/>
    <mergeCell ref="H13:K14"/>
    <mergeCell ref="H11:K12"/>
    <mergeCell ref="B7:D7"/>
  </mergeCells>
  <phoneticPr fontId="2"/>
  <pageMargins left="0.36614583333333334" right="0.25" top="0.19791666666666666" bottom="0.75" header="0.3" footer="0.3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2"/>
  <sheetViews>
    <sheetView view="pageBreakPreview" topLeftCell="A4" zoomScaleNormal="100" zoomScaleSheetLayoutView="100" workbookViewId="0">
      <selection activeCell="E9" sqref="E9"/>
    </sheetView>
  </sheetViews>
  <sheetFormatPr defaultColWidth="8.88671875" defaultRowHeight="13.2" x14ac:dyDescent="0.2"/>
  <cols>
    <col min="1" max="1" width="23.21875" bestFit="1" customWidth="1"/>
    <col min="2" max="3" width="8.88671875" customWidth="1"/>
    <col min="4" max="4" width="9.21875" customWidth="1"/>
    <col min="5" max="7" width="8.88671875" customWidth="1"/>
    <col min="8" max="8" width="14.21875" customWidth="1"/>
    <col min="9" max="9" width="8.88671875" customWidth="1"/>
    <col min="10" max="11" width="12.44140625" customWidth="1"/>
  </cols>
  <sheetData>
    <row r="1" spans="1:16" ht="28.2" x14ac:dyDescent="0.2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20"/>
    </row>
    <row r="2" spans="1:16" ht="13.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18.75" customHeight="1" x14ac:dyDescent="0.2">
      <c r="I3" s="16"/>
      <c r="K3" s="16"/>
      <c r="L3" s="77" t="s">
        <v>88</v>
      </c>
      <c r="M3" s="77"/>
      <c r="N3" s="77"/>
      <c r="O3" s="77"/>
    </row>
    <row r="5" spans="1:16" ht="18.75" customHeight="1" x14ac:dyDescent="0.2">
      <c r="A5" s="15" t="s">
        <v>38</v>
      </c>
    </row>
    <row r="6" spans="1:16" ht="18.75" customHeight="1" x14ac:dyDescent="0.2"/>
    <row r="7" spans="1:16" ht="13.8" thickBot="1" x14ac:dyDescent="0.25"/>
    <row r="8" spans="1:16" x14ac:dyDescent="0.2">
      <c r="A8" s="171" t="s">
        <v>109</v>
      </c>
      <c r="B8" s="171"/>
      <c r="C8" s="171"/>
      <c r="D8" s="45"/>
      <c r="F8" s="157" t="s">
        <v>61</v>
      </c>
      <c r="G8" s="158"/>
      <c r="H8" s="159"/>
    </row>
    <row r="9" spans="1:16" ht="13.8" thickBot="1" x14ac:dyDescent="0.25">
      <c r="A9" s="137" t="s">
        <v>110</v>
      </c>
      <c r="B9" s="137"/>
      <c r="C9" s="137"/>
      <c r="D9" s="44"/>
      <c r="F9" s="163"/>
      <c r="G9" s="164"/>
      <c r="H9" s="165"/>
    </row>
    <row r="10" spans="1:16" ht="13.8" thickBot="1" x14ac:dyDescent="0.25">
      <c r="A10" s="4" t="s">
        <v>0</v>
      </c>
      <c r="B10" s="5" t="s">
        <v>1</v>
      </c>
      <c r="C10" s="6"/>
      <c r="D10" s="46"/>
      <c r="F10" s="29"/>
      <c r="G10" s="32"/>
      <c r="H10" s="31"/>
    </row>
    <row r="11" spans="1:16" ht="14.4" thickTop="1" thickBot="1" x14ac:dyDescent="0.25">
      <c r="A11" s="1" t="s">
        <v>4</v>
      </c>
      <c r="B11" s="7" t="s">
        <v>3</v>
      </c>
      <c r="C11" s="36"/>
      <c r="D11" s="47"/>
      <c r="F11" s="38"/>
      <c r="G11" s="39"/>
      <c r="H11" s="40"/>
      <c r="K11" s="97" t="s">
        <v>67</v>
      </c>
      <c r="L11" s="98"/>
      <c r="M11" s="98"/>
      <c r="N11" s="99"/>
    </row>
    <row r="12" spans="1:16" ht="14.25" customHeight="1" thickBot="1" x14ac:dyDescent="0.25">
      <c r="A12" s="2" t="s">
        <v>5</v>
      </c>
      <c r="B12" s="7" t="s">
        <v>3</v>
      </c>
      <c r="C12" s="36"/>
      <c r="D12" s="47"/>
      <c r="F12" s="148" t="s">
        <v>78</v>
      </c>
      <c r="G12" s="149"/>
      <c r="H12" s="150"/>
      <c r="K12" s="100"/>
      <c r="L12" s="101"/>
      <c r="M12" s="101"/>
      <c r="N12" s="102"/>
    </row>
    <row r="13" spans="1:16" ht="14.25" customHeight="1" x14ac:dyDescent="0.2">
      <c r="A13" s="2" t="s">
        <v>6</v>
      </c>
      <c r="B13" s="7" t="s">
        <v>3</v>
      </c>
      <c r="C13" s="36"/>
      <c r="D13" s="47"/>
      <c r="F13" s="151"/>
      <c r="G13" s="152"/>
      <c r="H13" s="153"/>
      <c r="K13" s="103" t="s">
        <v>46</v>
      </c>
      <c r="L13" s="104"/>
      <c r="M13" s="104"/>
      <c r="N13" s="105"/>
    </row>
    <row r="14" spans="1:16" ht="14.25" customHeight="1" thickBot="1" x14ac:dyDescent="0.25">
      <c r="A14" s="2" t="s">
        <v>62</v>
      </c>
      <c r="B14" s="7" t="s">
        <v>3</v>
      </c>
      <c r="C14" s="36"/>
      <c r="D14" s="47"/>
      <c r="F14" s="151"/>
      <c r="G14" s="152"/>
      <c r="H14" s="153"/>
      <c r="K14" s="106"/>
      <c r="L14" s="107"/>
      <c r="M14" s="107"/>
      <c r="N14" s="108"/>
    </row>
    <row r="15" spans="1:16" ht="14.25" customHeight="1" thickBot="1" x14ac:dyDescent="0.25">
      <c r="A15" s="2" t="s">
        <v>70</v>
      </c>
      <c r="B15" s="7" t="s">
        <v>3</v>
      </c>
      <c r="C15" s="36"/>
      <c r="D15" s="47"/>
      <c r="F15" s="154"/>
      <c r="G15" s="155"/>
      <c r="H15" s="156"/>
    </row>
    <row r="16" spans="1:16" x14ac:dyDescent="0.2">
      <c r="A16" s="2" t="s">
        <v>7</v>
      </c>
      <c r="B16" s="7" t="s">
        <v>3</v>
      </c>
      <c r="C16" s="36"/>
      <c r="D16" s="47"/>
      <c r="G16" s="19"/>
      <c r="H16" s="19"/>
      <c r="K16" s="97" t="s">
        <v>68</v>
      </c>
      <c r="L16" s="98"/>
      <c r="M16" s="98"/>
      <c r="N16" s="99"/>
    </row>
    <row r="17" spans="1:15" ht="13.8" thickBot="1" x14ac:dyDescent="0.25">
      <c r="A17" s="2" t="s">
        <v>47</v>
      </c>
      <c r="B17" s="7" t="s">
        <v>3</v>
      </c>
      <c r="C17" s="36"/>
      <c r="D17" s="47"/>
      <c r="K17" s="100"/>
      <c r="L17" s="101"/>
      <c r="M17" s="101"/>
      <c r="N17" s="102"/>
    </row>
    <row r="18" spans="1:15" x14ac:dyDescent="0.2">
      <c r="A18" s="2" t="s">
        <v>71</v>
      </c>
      <c r="B18" s="7" t="s">
        <v>3</v>
      </c>
      <c r="C18" s="36"/>
      <c r="D18" s="47"/>
      <c r="K18" s="103" t="s">
        <v>58</v>
      </c>
      <c r="L18" s="104"/>
      <c r="M18" s="104"/>
      <c r="N18" s="105"/>
    </row>
    <row r="19" spans="1:15" ht="13.8" thickBot="1" x14ac:dyDescent="0.25">
      <c r="A19" s="2" t="s">
        <v>48</v>
      </c>
      <c r="B19" s="7" t="s">
        <v>3</v>
      </c>
      <c r="C19" s="36"/>
      <c r="D19" s="47"/>
      <c r="F19" s="32"/>
      <c r="G19" s="32"/>
      <c r="H19" s="32"/>
      <c r="K19" s="106"/>
      <c r="L19" s="107"/>
      <c r="M19" s="107"/>
      <c r="N19" s="108"/>
    </row>
    <row r="20" spans="1:15" x14ac:dyDescent="0.2">
      <c r="A20" s="2" t="s">
        <v>72</v>
      </c>
      <c r="B20" s="7" t="s">
        <v>3</v>
      </c>
      <c r="C20" s="36"/>
      <c r="D20" s="47"/>
      <c r="K20" s="57" t="s">
        <v>83</v>
      </c>
    </row>
    <row r="21" spans="1:15" x14ac:dyDescent="0.2">
      <c r="A21" s="2" t="s">
        <v>73</v>
      </c>
      <c r="B21" s="7" t="s">
        <v>3</v>
      </c>
      <c r="C21" s="36"/>
      <c r="D21" s="47"/>
    </row>
    <row r="22" spans="1:15" x14ac:dyDescent="0.2">
      <c r="A22" s="2" t="s">
        <v>74</v>
      </c>
      <c r="B22" s="7" t="s">
        <v>3</v>
      </c>
      <c r="C22" s="36"/>
      <c r="D22" s="47"/>
    </row>
    <row r="23" spans="1:15" x14ac:dyDescent="0.2">
      <c r="A23" s="2" t="s">
        <v>8</v>
      </c>
      <c r="B23" s="7" t="s">
        <v>3</v>
      </c>
      <c r="C23" s="36"/>
      <c r="D23" s="47"/>
    </row>
    <row r="24" spans="1:15" x14ac:dyDescent="0.2">
      <c r="A24" s="2" t="s">
        <v>75</v>
      </c>
      <c r="B24" s="7" t="s">
        <v>3</v>
      </c>
      <c r="C24" s="36"/>
      <c r="D24" s="47"/>
    </row>
    <row r="25" spans="1:15" x14ac:dyDescent="0.2">
      <c r="A25" s="2" t="s">
        <v>76</v>
      </c>
      <c r="B25" s="10" t="s">
        <v>37</v>
      </c>
      <c r="C25" s="37"/>
      <c r="D25" s="48"/>
    </row>
    <row r="26" spans="1:15" x14ac:dyDescent="0.2">
      <c r="A26" s="2" t="s">
        <v>77</v>
      </c>
      <c r="B26" s="7" t="s">
        <v>3</v>
      </c>
      <c r="C26" s="36"/>
      <c r="D26" s="47"/>
    </row>
    <row r="27" spans="1:15" ht="15" thickBot="1" x14ac:dyDescent="0.25">
      <c r="A27" s="24" t="s">
        <v>49</v>
      </c>
      <c r="B27" s="7" t="s">
        <v>3</v>
      </c>
      <c r="C27" s="36"/>
      <c r="D27" s="47"/>
      <c r="I27" s="134" t="s">
        <v>40</v>
      </c>
      <c r="J27" s="134"/>
      <c r="K27" s="17" t="s">
        <v>39</v>
      </c>
      <c r="L27" s="25"/>
      <c r="M27" s="27"/>
      <c r="N27" s="27"/>
      <c r="O27" s="27"/>
    </row>
    <row r="28" spans="1:15" ht="13.8" thickTop="1" x14ac:dyDescent="0.2">
      <c r="A28" s="2" t="s">
        <v>9</v>
      </c>
      <c r="B28" s="22" t="s">
        <v>3</v>
      </c>
      <c r="C28" s="55"/>
      <c r="D28" s="47"/>
    </row>
    <row r="29" spans="1:15" x14ac:dyDescent="0.2">
      <c r="A29" s="2" t="s">
        <v>10</v>
      </c>
      <c r="B29" s="22" t="s">
        <v>3</v>
      </c>
      <c r="C29" s="55"/>
      <c r="D29" s="47"/>
    </row>
    <row r="30" spans="1:15" x14ac:dyDescent="0.2">
      <c r="A30" s="2" t="s">
        <v>11</v>
      </c>
      <c r="B30" s="22" t="s">
        <v>3</v>
      </c>
      <c r="C30" s="55"/>
      <c r="D30" s="47"/>
      <c r="I30" s="19"/>
      <c r="J30" s="19"/>
      <c r="K30" s="19"/>
    </row>
    <row r="31" spans="1:15" ht="14.4" x14ac:dyDescent="0.2">
      <c r="A31" s="2" t="s">
        <v>12</v>
      </c>
      <c r="B31" s="22" t="s">
        <v>3</v>
      </c>
      <c r="C31" s="55"/>
      <c r="D31" s="47"/>
      <c r="I31" s="77" t="s">
        <v>41</v>
      </c>
      <c r="J31" s="77"/>
      <c r="K31" s="77"/>
    </row>
    <row r="32" spans="1:15" ht="14.4" x14ac:dyDescent="0.2">
      <c r="A32" s="2" t="s">
        <v>50</v>
      </c>
      <c r="B32" s="23" t="s">
        <v>37</v>
      </c>
      <c r="C32" s="56"/>
      <c r="D32" s="48"/>
      <c r="I32" s="77" t="s">
        <v>85</v>
      </c>
      <c r="J32" s="77"/>
      <c r="K32" s="77"/>
    </row>
    <row r="33" spans="1:15" x14ac:dyDescent="0.2">
      <c r="A33" s="1" t="s">
        <v>51</v>
      </c>
      <c r="B33" s="10" t="s">
        <v>37</v>
      </c>
      <c r="C33" s="37"/>
      <c r="D33" s="48"/>
    </row>
    <row r="34" spans="1:15" x14ac:dyDescent="0.2">
      <c r="A34" s="2" t="s">
        <v>52</v>
      </c>
      <c r="B34" s="10" t="s">
        <v>37</v>
      </c>
      <c r="C34" s="37"/>
      <c r="D34" s="48"/>
    </row>
    <row r="35" spans="1:15" ht="15" thickBot="1" x14ac:dyDescent="0.25">
      <c r="A35" s="2" t="s">
        <v>53</v>
      </c>
      <c r="B35" s="7" t="s">
        <v>3</v>
      </c>
      <c r="C35" s="36"/>
      <c r="D35" s="47"/>
      <c r="K35" s="17" t="s">
        <v>42</v>
      </c>
      <c r="L35" s="25"/>
      <c r="M35" s="25"/>
      <c r="N35" s="25"/>
      <c r="O35" s="25"/>
    </row>
    <row r="36" spans="1:15" ht="13.8" thickTop="1" x14ac:dyDescent="0.2">
      <c r="A36" s="2" t="s">
        <v>13</v>
      </c>
      <c r="B36" s="7" t="s">
        <v>3</v>
      </c>
      <c r="C36" s="36"/>
      <c r="D36" s="47"/>
      <c r="K36" s="13"/>
      <c r="L36" s="19"/>
      <c r="M36" s="19"/>
      <c r="N36" s="19"/>
      <c r="O36" s="19"/>
    </row>
    <row r="37" spans="1:15" x14ac:dyDescent="0.2">
      <c r="A37" s="2" t="s">
        <v>54</v>
      </c>
      <c r="B37" s="7" t="s">
        <v>3</v>
      </c>
      <c r="C37" s="36"/>
      <c r="D37" s="47"/>
      <c r="K37" s="13"/>
      <c r="L37" s="19"/>
      <c r="M37" s="19"/>
      <c r="N37" s="19"/>
      <c r="O37" s="19"/>
    </row>
    <row r="38" spans="1:15" ht="15" thickBot="1" x14ac:dyDescent="0.25">
      <c r="A38" s="2" t="s">
        <v>14</v>
      </c>
      <c r="B38" s="7" t="s">
        <v>3</v>
      </c>
      <c r="C38" s="36"/>
      <c r="D38" s="47"/>
      <c r="K38" s="21" t="s">
        <v>43</v>
      </c>
      <c r="L38" s="25"/>
      <c r="M38" s="25"/>
      <c r="N38" s="25"/>
      <c r="O38" s="26" t="s">
        <v>44</v>
      </c>
    </row>
    <row r="39" spans="1:15" ht="13.8" thickTop="1" x14ac:dyDescent="0.2">
      <c r="A39" s="2" t="s">
        <v>15</v>
      </c>
      <c r="B39" s="7" t="s">
        <v>3</v>
      </c>
      <c r="C39" s="36"/>
      <c r="D39" s="47"/>
    </row>
    <row r="40" spans="1:15" x14ac:dyDescent="0.2">
      <c r="A40" s="2" t="s">
        <v>55</v>
      </c>
      <c r="B40" s="7" t="s">
        <v>16</v>
      </c>
      <c r="C40" s="36"/>
      <c r="D40" s="47"/>
    </row>
    <row r="41" spans="1:15" x14ac:dyDescent="0.2">
      <c r="A41" s="2" t="s">
        <v>56</v>
      </c>
      <c r="B41" s="7" t="s">
        <v>3</v>
      </c>
      <c r="C41" s="36"/>
      <c r="D41" s="47"/>
    </row>
    <row r="42" spans="1:15" x14ac:dyDescent="0.2">
      <c r="A42" s="2" t="s">
        <v>57</v>
      </c>
      <c r="B42" s="53" t="s">
        <v>3</v>
      </c>
      <c r="C42" s="54"/>
      <c r="D42" s="47"/>
    </row>
    <row r="43" spans="1:15" x14ac:dyDescent="0.2">
      <c r="A43" s="2" t="s">
        <v>84</v>
      </c>
      <c r="B43" s="53"/>
      <c r="C43" s="54"/>
      <c r="D43" s="47"/>
    </row>
    <row r="44" spans="1:15" ht="16.8" thickBot="1" x14ac:dyDescent="0.25">
      <c r="A44" s="50" t="s">
        <v>81</v>
      </c>
      <c r="B44" s="51" t="s">
        <v>3</v>
      </c>
      <c r="C44" s="52"/>
      <c r="D44" s="49"/>
      <c r="E44" s="170"/>
      <c r="F44" s="170"/>
    </row>
    <row r="45" spans="1:15" ht="16.8" thickBot="1" x14ac:dyDescent="0.25">
      <c r="A45" s="167" t="s">
        <v>79</v>
      </c>
      <c r="B45" s="168"/>
      <c r="C45" s="169"/>
    </row>
    <row r="46" spans="1:15" x14ac:dyDescent="0.2">
      <c r="A46" s="41"/>
      <c r="H46" s="30"/>
    </row>
    <row r="53" ht="18.75" customHeight="1" x14ac:dyDescent="0.2"/>
    <row r="56" ht="18.75" customHeight="1" x14ac:dyDescent="0.2"/>
    <row r="57" ht="18.75" customHeight="1" x14ac:dyDescent="0.2"/>
    <row r="59" ht="18.75" customHeight="1" x14ac:dyDescent="0.2"/>
    <row r="62" ht="18.75" customHeight="1" x14ac:dyDescent="0.2"/>
  </sheetData>
  <mergeCells count="15">
    <mergeCell ref="K13:N14"/>
    <mergeCell ref="F12:H15"/>
    <mergeCell ref="K18:N19"/>
    <mergeCell ref="K16:N17"/>
    <mergeCell ref="A1:O1"/>
    <mergeCell ref="K11:N12"/>
    <mergeCell ref="L3:O3"/>
    <mergeCell ref="A9:C9"/>
    <mergeCell ref="F8:H9"/>
    <mergeCell ref="A8:C8"/>
    <mergeCell ref="A45:C45"/>
    <mergeCell ref="I32:K32"/>
    <mergeCell ref="I31:K31"/>
    <mergeCell ref="I27:J27"/>
    <mergeCell ref="E44:F44"/>
  </mergeCells>
  <phoneticPr fontId="2"/>
  <pageMargins left="0.63749999999999996" right="0.25" top="0.27447916666666666" bottom="0.75" header="0.3" footer="0.3"/>
  <pageSetup paperSize="9" scale="85" orientation="landscape" r:id="rId1"/>
  <headerFooter alignWithMargins="0"/>
  <colBreaks count="1" manualBreakCount="1">
    <brk id="1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全日制</vt:lpstr>
      <vt:lpstr>全日制 (芸北)</vt:lpstr>
      <vt:lpstr>定通制</vt:lpstr>
      <vt:lpstr>広域通信制</vt:lpstr>
      <vt:lpstr>通信制</vt:lpstr>
      <vt:lpstr>専門部費のみ振込</vt:lpstr>
      <vt:lpstr>特別支援</vt:lpstr>
      <vt:lpstr>広域通信制!Print_Area</vt:lpstr>
      <vt:lpstr>専門部費のみ振込!Print_Area</vt:lpstr>
      <vt:lpstr>全日制!Print_Area</vt:lpstr>
      <vt:lpstr>'全日制 (芸北)'!Print_Area</vt:lpstr>
      <vt:lpstr>通信制!Print_Area</vt:lpstr>
      <vt:lpstr>定通制!Print_Area</vt:lpstr>
      <vt:lpstr>特別支援!Print_Area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MY18AE1-pc2</dc:creator>
  <cp:lastModifiedBy>広島県高等学校体育連盟</cp:lastModifiedBy>
  <cp:lastPrinted>2022-03-11T08:43:38Z</cp:lastPrinted>
  <dcterms:created xsi:type="dcterms:W3CDTF">2008-01-11T04:26:25Z</dcterms:created>
  <dcterms:modified xsi:type="dcterms:W3CDTF">2022-04-08T07:03:00Z</dcterms:modified>
</cp:coreProperties>
</file>